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erB\Downloads\Laufinfo\2017\Philippsburg\"/>
    </mc:Choice>
  </mc:AlternateContent>
  <bookViews>
    <workbookView xWindow="0" yWindow="0" windowWidth="17625" windowHeight="11490" activeTab="1"/>
  </bookViews>
  <sheets>
    <sheet name="5,7 km" sheetId="26" r:id="rId1"/>
    <sheet name="10 km" sheetId="28" r:id="rId2"/>
    <sheet name="21,1 km" sheetId="29" r:id="rId3"/>
  </sheets>
  <definedNames>
    <definedName name="_xlnm._FilterDatabase" localSheetId="1" hidden="1">'10 km'!$A$6:$J$186</definedName>
    <definedName name="_xlnm._FilterDatabase" localSheetId="2" hidden="1">'21,1 km'!$A$6:$J$208</definedName>
    <definedName name="_xlnm._FilterDatabase" localSheetId="0" hidden="1">'5,7 km'!$A$6:$J$208</definedName>
    <definedName name="_xlnm.Print_Area" localSheetId="1">'10 km'!$A:$J</definedName>
    <definedName name="_xlnm.Print_Area" localSheetId="2">'21,1 km'!$A:$J</definedName>
    <definedName name="_xlnm.Print_Area" localSheetId="0">'5,7 km'!$A:$J</definedName>
    <definedName name="_xlnm.Print_Titles" localSheetId="1">'10 km'!$5:$5</definedName>
    <definedName name="_xlnm.Print_Titles" localSheetId="2">'21,1 km'!$5:$5</definedName>
    <definedName name="_xlnm.Print_Titles" localSheetId="0">'5,7 km'!$5:$5</definedName>
  </definedNames>
  <calcPr calcId="152511"/>
</workbook>
</file>

<file path=xl/calcChain.xml><?xml version="1.0" encoding="utf-8"?>
<calcChain xmlns="http://schemas.openxmlformats.org/spreadsheetml/2006/main">
  <c r="J126" i="28" l="1"/>
  <c r="J74" i="29" l="1"/>
  <c r="J73" i="29"/>
  <c r="J72" i="29"/>
  <c r="J71" i="29"/>
  <c r="J70" i="29"/>
  <c r="J69" i="29"/>
  <c r="J68" i="29"/>
  <c r="J67" i="29"/>
  <c r="J66" i="29"/>
  <c r="J65" i="29"/>
  <c r="J64" i="29"/>
  <c r="J63" i="29"/>
  <c r="J62" i="29"/>
  <c r="J61" i="29"/>
  <c r="J60" i="29"/>
  <c r="J59" i="29"/>
  <c r="J58" i="29"/>
  <c r="J57" i="29"/>
  <c r="J56" i="29"/>
  <c r="J55" i="29"/>
  <c r="J54" i="29"/>
  <c r="J53" i="29"/>
  <c r="J52" i="29"/>
  <c r="J51" i="29"/>
  <c r="J50" i="29"/>
  <c r="J49" i="29"/>
  <c r="J48" i="29"/>
  <c r="J47" i="29"/>
  <c r="J46" i="29"/>
  <c r="J45" i="29"/>
  <c r="J44" i="29"/>
  <c r="J43" i="29"/>
  <c r="J42" i="29"/>
  <c r="J41" i="29"/>
  <c r="J40" i="29"/>
  <c r="J39" i="29"/>
  <c r="J38" i="29"/>
  <c r="J37" i="29"/>
  <c r="J36" i="29"/>
  <c r="J35" i="29"/>
  <c r="J34" i="29"/>
  <c r="J33" i="29"/>
  <c r="J32" i="29"/>
  <c r="J31" i="29"/>
  <c r="J30" i="29"/>
  <c r="J29" i="29"/>
  <c r="J28" i="29"/>
  <c r="J27" i="29"/>
  <c r="J26" i="29"/>
  <c r="J25" i="29"/>
  <c r="J24" i="29"/>
  <c r="J23" i="29"/>
  <c r="J22" i="29"/>
  <c r="J21" i="29"/>
  <c r="J20" i="29"/>
  <c r="J19" i="29"/>
  <c r="J18" i="29"/>
  <c r="J17" i="29"/>
  <c r="J16" i="29"/>
  <c r="J15" i="29"/>
  <c r="J14" i="29"/>
  <c r="J13" i="29"/>
  <c r="J12" i="29"/>
  <c r="J11" i="29"/>
  <c r="J10" i="29"/>
  <c r="J9" i="29"/>
  <c r="J8" i="29"/>
  <c r="J7" i="29"/>
  <c r="B6" i="29"/>
  <c r="J67" i="28"/>
  <c r="J68" i="28"/>
  <c r="J69" i="28"/>
  <c r="J70" i="28"/>
  <c r="J71" i="28"/>
  <c r="J72" i="28"/>
  <c r="J73" i="28"/>
  <c r="J74" i="28"/>
  <c r="J75" i="28"/>
  <c r="J76" i="28"/>
  <c r="J77" i="28"/>
  <c r="J78" i="28"/>
  <c r="J79" i="28"/>
  <c r="J80" i="28"/>
  <c r="J81" i="28"/>
  <c r="J82" i="28"/>
  <c r="J83" i="28"/>
  <c r="J84" i="28"/>
  <c r="J85" i="28"/>
  <c r="J86" i="28"/>
  <c r="J87" i="28"/>
  <c r="J88" i="28"/>
  <c r="J89" i="28"/>
  <c r="J90" i="28"/>
  <c r="J91" i="28"/>
  <c r="J92" i="28"/>
  <c r="J93" i="28"/>
  <c r="J94" i="28"/>
  <c r="J95" i="28"/>
  <c r="J96" i="28"/>
  <c r="J97" i="28"/>
  <c r="J98" i="28"/>
  <c r="J99" i="28"/>
  <c r="J100" i="28"/>
  <c r="J101" i="28"/>
  <c r="J102" i="28"/>
  <c r="J103" i="28"/>
  <c r="J104" i="28"/>
  <c r="J105" i="28"/>
  <c r="J106" i="28"/>
  <c r="J107" i="28"/>
  <c r="J108" i="28"/>
  <c r="J109" i="28"/>
  <c r="J110" i="28"/>
  <c r="J111" i="28"/>
  <c r="J112" i="28"/>
  <c r="J113" i="28"/>
  <c r="J114" i="28"/>
  <c r="J115" i="28"/>
  <c r="J116" i="28"/>
  <c r="J117" i="28"/>
  <c r="J118" i="28"/>
  <c r="J119" i="28"/>
  <c r="J120" i="28"/>
  <c r="J121" i="28"/>
  <c r="J122" i="28"/>
  <c r="J123" i="28"/>
  <c r="J124" i="28"/>
  <c r="J125" i="28"/>
  <c r="J66" i="28"/>
  <c r="J65" i="28"/>
  <c r="J64" i="28"/>
  <c r="J63" i="28"/>
  <c r="J62" i="28"/>
  <c r="J61" i="28"/>
  <c r="J60" i="28"/>
  <c r="J59" i="28"/>
  <c r="J58" i="28"/>
  <c r="J57" i="28"/>
  <c r="J56" i="28"/>
  <c r="J55" i="28"/>
  <c r="J54" i="28"/>
  <c r="J53" i="28"/>
  <c r="J52" i="28"/>
  <c r="J51" i="28"/>
  <c r="J50" i="28"/>
  <c r="J49" i="28"/>
  <c r="J48" i="28"/>
  <c r="J47" i="28"/>
  <c r="J46" i="28"/>
  <c r="J45" i="28"/>
  <c r="J44" i="28"/>
  <c r="J43" i="28"/>
  <c r="J42" i="28"/>
  <c r="J41" i="28"/>
  <c r="J40" i="28"/>
  <c r="J39" i="28"/>
  <c r="J38" i="28"/>
  <c r="J37" i="28"/>
  <c r="J36" i="28"/>
  <c r="J35" i="28"/>
  <c r="J34" i="28"/>
  <c r="J33" i="28"/>
  <c r="J32" i="28"/>
  <c r="J31" i="28"/>
  <c r="J30" i="28"/>
  <c r="J29" i="28"/>
  <c r="J28" i="28"/>
  <c r="J27" i="28"/>
  <c r="J26" i="28"/>
  <c r="J25" i="28"/>
  <c r="J24" i="28"/>
  <c r="J23" i="28"/>
  <c r="J22" i="28"/>
  <c r="J21" i="28"/>
  <c r="J20" i="28"/>
  <c r="J19" i="28"/>
  <c r="J18" i="28"/>
  <c r="J17" i="28"/>
  <c r="J16" i="28"/>
  <c r="J15" i="28"/>
  <c r="J14" i="28"/>
  <c r="J13" i="28"/>
  <c r="J12" i="28"/>
  <c r="J11" i="28"/>
  <c r="J10" i="28"/>
  <c r="J9" i="28"/>
  <c r="J8" i="28"/>
  <c r="J7" i="28"/>
  <c r="B6" i="28"/>
  <c r="J8" i="26"/>
  <c r="J9" i="26"/>
  <c r="J10" i="26"/>
  <c r="J11" i="26"/>
  <c r="J12" i="26"/>
  <c r="J13" i="26"/>
  <c r="J14" i="26"/>
  <c r="J15" i="26"/>
  <c r="J16" i="26"/>
  <c r="J17" i="26"/>
  <c r="J18" i="26"/>
  <c r="J19" i="26"/>
  <c r="J20" i="26"/>
  <c r="J21" i="26"/>
  <c r="J22" i="26"/>
  <c r="J23" i="26"/>
  <c r="J24" i="26"/>
  <c r="J25" i="26"/>
  <c r="J26" i="26"/>
  <c r="J27" i="26"/>
  <c r="J28" i="26"/>
  <c r="J29" i="26"/>
  <c r="J30" i="26"/>
  <c r="J31" i="26"/>
  <c r="J32" i="26"/>
  <c r="J33" i="26"/>
  <c r="J34" i="26"/>
  <c r="J35" i="26"/>
  <c r="J36" i="26"/>
  <c r="J37" i="26"/>
  <c r="J38" i="26"/>
  <c r="J39" i="26"/>
  <c r="J40" i="26"/>
  <c r="J41" i="26"/>
  <c r="J42" i="26"/>
  <c r="J43" i="26"/>
  <c r="J7" i="26"/>
  <c r="B6" i="26"/>
</calcChain>
</file>

<file path=xl/sharedStrings.xml><?xml version="1.0" encoding="utf-8"?>
<sst xmlns="http://schemas.openxmlformats.org/spreadsheetml/2006/main" count="665" uniqueCount="382">
  <si>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</si>
  <si>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</si>
  <si>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</si>
  <si>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</si>
  <si>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</si>
  <si>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</si>
  <si>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</si>
  <si>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</si>
  <si>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</si>
  <si>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</si>
  <si>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</si>
  <si>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>Karlsruhe</t>
  </si>
  <si>
    <t>M55</t>
  </si>
  <si>
    <t>W45</t>
  </si>
  <si>
    <t>LT Philippsburg</t>
  </si>
  <si>
    <t>Lauf mit Walking</t>
  </si>
  <si>
    <t>Brauch Annika</t>
  </si>
  <si>
    <t>Scholl Marvin</t>
  </si>
  <si>
    <t>Brethauer Dagmar</t>
  </si>
  <si>
    <t>Held Ulla</t>
  </si>
  <si>
    <t>Held Oskar</t>
  </si>
  <si>
    <t>LSG Karlsruhe</t>
  </si>
  <si>
    <t>SG Lobbach</t>
  </si>
  <si>
    <t>TSV 05 Rot</t>
  </si>
  <si>
    <t>LG Kraichtal</t>
  </si>
  <si>
    <t>RSC Kirrlach</t>
  </si>
  <si>
    <t>M</t>
  </si>
  <si>
    <t>W</t>
  </si>
  <si>
    <t>Ederle Herbert</t>
  </si>
  <si>
    <t>Lauf</t>
  </si>
  <si>
    <t>Thüry Frank</t>
  </si>
  <si>
    <t>Stoll Horst</t>
  </si>
  <si>
    <t>Terrelonge Marcel</t>
  </si>
  <si>
    <t>Svarnas Angelos</t>
  </si>
  <si>
    <t>Gollnick Marion</t>
  </si>
  <si>
    <t>Hemminger Johannes</t>
  </si>
  <si>
    <t>Werner Hartmut</t>
  </si>
  <si>
    <t>Birkle Bernhard</t>
  </si>
  <si>
    <t>Scholl Anette-Judith</t>
  </si>
  <si>
    <t>Dobmeier Luise</t>
  </si>
  <si>
    <t>Dochat Gerd</t>
  </si>
  <si>
    <t>Louis Christine</t>
  </si>
  <si>
    <t>Oberländer Heike</t>
  </si>
  <si>
    <t>Schönleber Ralf</t>
  </si>
  <si>
    <t>Schäfer Sebastian</t>
  </si>
  <si>
    <t>Reis Melanie</t>
  </si>
  <si>
    <t>Heeren Helmut</t>
  </si>
  <si>
    <t>Schilder Jürgen</t>
  </si>
  <si>
    <t>TV Rheinzabern</t>
  </si>
  <si>
    <t>LT Karlsdorf-Neuthard</t>
  </si>
  <si>
    <t>Lußhardtläufer Hambrücken</t>
  </si>
  <si>
    <t>LSG Zeiskam</t>
  </si>
  <si>
    <t>ATW Team</t>
  </si>
  <si>
    <t>Marathon-Team Ketsch</t>
  </si>
  <si>
    <t>LG Rülzheim</t>
  </si>
  <si>
    <t>ASV Harthausen</t>
  </si>
  <si>
    <t>TSG Bruchsal</t>
  </si>
  <si>
    <t>SG Bad Schönborn</t>
  </si>
  <si>
    <t>VLG Maximiliansau</t>
  </si>
  <si>
    <t>TVE Weiher</t>
  </si>
  <si>
    <t>MJug</t>
  </si>
  <si>
    <t>M30</t>
  </si>
  <si>
    <t>M35</t>
  </si>
  <si>
    <t>M50</t>
  </si>
  <si>
    <t>M45</t>
  </si>
  <si>
    <t>MHK</t>
  </si>
  <si>
    <t>M40</t>
  </si>
  <si>
    <t>M60</t>
  </si>
  <si>
    <t>W35</t>
  </si>
  <si>
    <t>M70</t>
  </si>
  <si>
    <t>W30</t>
  </si>
  <si>
    <t>M65</t>
  </si>
  <si>
    <t>W65</t>
  </si>
  <si>
    <t>W50</t>
  </si>
  <si>
    <t>WHK</t>
  </si>
  <si>
    <t>W40</t>
  </si>
  <si>
    <t>W60</t>
  </si>
  <si>
    <t>M75</t>
  </si>
  <si>
    <t>Renz Oswald</t>
  </si>
  <si>
    <t>Baum Peter</t>
  </si>
  <si>
    <t>Reuling Hans-Peter</t>
  </si>
  <si>
    <t>Bähr Uwe</t>
  </si>
  <si>
    <t>Kozak Gottfried</t>
  </si>
  <si>
    <t>Rochelt Herbert</t>
  </si>
  <si>
    <t>Sanz Oliver</t>
  </si>
  <si>
    <t>Bähr Monika</t>
  </si>
  <si>
    <t>Börzel Walter</t>
  </si>
  <si>
    <t>Bühler Michael</t>
  </si>
  <si>
    <t>Bährenstark</t>
  </si>
  <si>
    <t>LT TSV Graben</t>
  </si>
  <si>
    <t>Lauftreff m3</t>
  </si>
  <si>
    <t>Lußhardtläufer</t>
  </si>
  <si>
    <t>W55</t>
  </si>
  <si>
    <t>Feuerwehr Philippsburg</t>
  </si>
  <si>
    <t>TSV Rettigheim</t>
  </si>
  <si>
    <t>LT Rheinhessen-Pfalz</t>
  </si>
  <si>
    <t>Gräsel Fehild</t>
  </si>
  <si>
    <t>Gräsel Birgit</t>
  </si>
  <si>
    <t>Hutz Hermann</t>
  </si>
  <si>
    <t>Huck Alexander</t>
  </si>
  <si>
    <t>Gammel Matthias</t>
  </si>
  <si>
    <t>Svarnas Nikolaos</t>
  </si>
  <si>
    <t>McDorman Gordon</t>
  </si>
  <si>
    <t>Stegmüller Christa</t>
  </si>
  <si>
    <t>Lerch David</t>
  </si>
  <si>
    <t>Schärr Frank</t>
  </si>
  <si>
    <t>Sabanovic Feta</t>
  </si>
  <si>
    <t>Dres Mariella</t>
  </si>
  <si>
    <t>Odening Rainer</t>
  </si>
  <si>
    <t>Seemann Norbert</t>
  </si>
  <si>
    <t>Zimmermann Thomas</t>
  </si>
  <si>
    <t>Schlenker Christiane</t>
  </si>
  <si>
    <t>Kern Robert</t>
  </si>
  <si>
    <t>Oharek Hans</t>
  </si>
  <si>
    <t>Bertsch Dieter</t>
  </si>
  <si>
    <t>LT Karlsruhe</t>
  </si>
  <si>
    <t>RV 1898 Kirrlach</t>
  </si>
  <si>
    <t>Dhbw Mosbach</t>
  </si>
  <si>
    <t>TV Kirrlach</t>
  </si>
  <si>
    <t>LG Hardt</t>
  </si>
  <si>
    <t>DLRG Philippsburg</t>
  </si>
  <si>
    <t>Landau Running Company</t>
  </si>
  <si>
    <t>Simon Thorsten</t>
  </si>
  <si>
    <t>Frisch Jochen</t>
  </si>
  <si>
    <t>Hessenauer Beate</t>
  </si>
  <si>
    <t>Maisch Klaus</t>
  </si>
  <si>
    <t>Kern Karl-Heinz</t>
  </si>
  <si>
    <t>Schwalger Janine</t>
  </si>
  <si>
    <t>Kaiser Irina</t>
  </si>
  <si>
    <t>TSV Neuenstadt</t>
  </si>
  <si>
    <t>TSV Speyer</t>
  </si>
  <si>
    <t>LG-Rülzheim</t>
  </si>
  <si>
    <t>LT Tsv Graben</t>
  </si>
  <si>
    <t>27. Philippsburger Festungslauf</t>
  </si>
  <si>
    <t>Marquedant Dominic</t>
  </si>
  <si>
    <t>Schütz Wolfgang</t>
  </si>
  <si>
    <t>Güttinger Moritz</t>
  </si>
  <si>
    <t>Götz Lars</t>
  </si>
  <si>
    <t>Busch Dietmar</t>
  </si>
  <si>
    <t>Gröner Daniel</t>
  </si>
  <si>
    <t>Jetzkus Philip</t>
  </si>
  <si>
    <t>Gandolfo David</t>
  </si>
  <si>
    <t>Keller Andi</t>
  </si>
  <si>
    <t>Heil Troy</t>
  </si>
  <si>
    <t>Keil Matthias</t>
  </si>
  <si>
    <t>Berner Michael</t>
  </si>
  <si>
    <t>Bub Manuel</t>
  </si>
  <si>
    <t>Harianto Irwan</t>
  </si>
  <si>
    <t>Garcia Markus</t>
  </si>
  <si>
    <t>Köpfler Frank</t>
  </si>
  <si>
    <t>Woroniak Frank</t>
  </si>
  <si>
    <t>Robert Doldde Kay</t>
  </si>
  <si>
    <t>Hopf Georg</t>
  </si>
  <si>
    <t>Christ Manfred</t>
  </si>
  <si>
    <t>Kienzle Matthias</t>
  </si>
  <si>
    <t>Werner Dirk</t>
  </si>
  <si>
    <t>Arnold Uwe</t>
  </si>
  <si>
    <t>Hiemenz Thomas</t>
  </si>
  <si>
    <t>Kranz Josef</t>
  </si>
  <si>
    <t>Schmidt Ulrich</t>
  </si>
  <si>
    <t>Notheis Frank</t>
  </si>
  <si>
    <t>Becker Benjamin</t>
  </si>
  <si>
    <t>Semmler Ulrich</t>
  </si>
  <si>
    <t>Krüger Reinhard</t>
  </si>
  <si>
    <t>Hundsberger Ernst</t>
  </si>
  <si>
    <t>Medeuov Talgat</t>
  </si>
  <si>
    <t>Heckel Achim</t>
  </si>
  <si>
    <t>Marz Konjit</t>
  </si>
  <si>
    <t>Martincevic Tomas</t>
  </si>
  <si>
    <t>Laudemann Marion</t>
  </si>
  <si>
    <t>Stefan Angelika</t>
  </si>
  <si>
    <t>Büttner Anika</t>
  </si>
  <si>
    <t>Poot Andreas</t>
  </si>
  <si>
    <t>Strack Harty</t>
  </si>
  <si>
    <t>Korell Monika</t>
  </si>
  <si>
    <t>Lippmann Dieter</t>
  </si>
  <si>
    <t>Petermann Jörn</t>
  </si>
  <si>
    <t>Johann Rock</t>
  </si>
  <si>
    <t>Grat Edwin</t>
  </si>
  <si>
    <t>Boßler Gunter</t>
  </si>
  <si>
    <t>Niederrielage Alexandra</t>
  </si>
  <si>
    <t>Bachert Elisabeth</t>
  </si>
  <si>
    <t>Hetterich Wolfgang</t>
  </si>
  <si>
    <t>Reinhold Thomas</t>
  </si>
  <si>
    <t>Zimmermann Cora</t>
  </si>
  <si>
    <t>Ulg/ TV Flein</t>
  </si>
  <si>
    <t>SG Stern Gaggenau</t>
  </si>
  <si>
    <t>MTV 1846 Gießen</t>
  </si>
  <si>
    <t>ASG Trio Hockenheim</t>
  </si>
  <si>
    <t>Arcus Sportklinik Pforzheim</t>
  </si>
  <si>
    <t>Oberhausen -Rh</t>
  </si>
  <si>
    <t>LT Ettlingen</t>
  </si>
  <si>
    <t>LLG Landstuhl</t>
  </si>
  <si>
    <t>Hopfs Müsli</t>
  </si>
  <si>
    <t>Birkenheide</t>
  </si>
  <si>
    <t>HR Transporte Leimen</t>
  </si>
  <si>
    <t>Feudenheim</t>
  </si>
  <si>
    <t>Ernolsheim</t>
  </si>
  <si>
    <t>LG Mannheim Seckenheim</t>
  </si>
  <si>
    <t>Sinsheim</t>
  </si>
  <si>
    <t>TSG Bruchsal 1846 e V</t>
  </si>
  <si>
    <t>Laufwelt Lauftreff Rastatt</t>
  </si>
  <si>
    <t>Jena</t>
  </si>
  <si>
    <t>Heidelberg</t>
  </si>
  <si>
    <t>LT Backnang</t>
  </si>
  <si>
    <t>Wackes Fit</t>
  </si>
  <si>
    <t>LG Muli</t>
  </si>
  <si>
    <t>FC07 Heidelsheim</t>
  </si>
  <si>
    <t>Pientschik Andreas</t>
  </si>
  <si>
    <t>Seith Marius</t>
  </si>
  <si>
    <t>Scholl Florian</t>
  </si>
  <si>
    <t>Holl Jürgen</t>
  </si>
  <si>
    <t>Scholl Tobias</t>
  </si>
  <si>
    <t>Wahl Thorben</t>
  </si>
  <si>
    <t>Schmittnägel Michael</t>
  </si>
  <si>
    <t>Lenzgen Simon</t>
  </si>
  <si>
    <t>Angstenberger Simon</t>
  </si>
  <si>
    <t>Hagenunger Daniel</t>
  </si>
  <si>
    <t>Stoll Andreas</t>
  </si>
  <si>
    <t>Körber Michael</t>
  </si>
  <si>
    <t>Köpp Walter</t>
  </si>
  <si>
    <t>Hohenstein Christian</t>
  </si>
  <si>
    <t>Hanfland Fabian</t>
  </si>
  <si>
    <t>Von Schweinitz Julius</t>
  </si>
  <si>
    <t>Odenwald Thomas</t>
  </si>
  <si>
    <t>Riemer Martin</t>
  </si>
  <si>
    <t>Seehase Petra</t>
  </si>
  <si>
    <t>Seehase Marco</t>
  </si>
  <si>
    <t>Striediger Jörg</t>
  </si>
  <si>
    <t>Merz Dirk</t>
  </si>
  <si>
    <t>Dieser Bernd</t>
  </si>
  <si>
    <t>Bohn Benjamin</t>
  </si>
  <si>
    <t>Chatman Jan</t>
  </si>
  <si>
    <t>Hemminger Ulrich</t>
  </si>
  <si>
    <t>Leitner Günter</t>
  </si>
  <si>
    <t>Majewski Daniel</t>
  </si>
  <si>
    <t>Aznar Torres Cristina</t>
  </si>
  <si>
    <t>Sommerlatt Thomas</t>
  </si>
  <si>
    <t>Horter Thomas</t>
  </si>
  <si>
    <t>Dawid Uwe</t>
  </si>
  <si>
    <t>Andres Werner</t>
  </si>
  <si>
    <t>Kotzian Munja</t>
  </si>
  <si>
    <t>Möhl Peter</t>
  </si>
  <si>
    <t>Russ Clemens</t>
  </si>
  <si>
    <t>Kwoska Leszek</t>
  </si>
  <si>
    <t>Kappes Gerhard</t>
  </si>
  <si>
    <t>Lenzgen Tanja</t>
  </si>
  <si>
    <t>Greulich Stefan</t>
  </si>
  <si>
    <t>Kruppenbacher Wolfgang</t>
  </si>
  <si>
    <t>Seifermann Markus</t>
  </si>
  <si>
    <t>Schmid Jakob</t>
  </si>
  <si>
    <t>Bentz Hans-Jürgen</t>
  </si>
  <si>
    <t>Weber Tina</t>
  </si>
  <si>
    <t>Frank Christopher</t>
  </si>
  <si>
    <t>Hefter Uwe</t>
  </si>
  <si>
    <t>Zavalnyi Jurij</t>
  </si>
  <si>
    <t>Schuler Daniel</t>
  </si>
  <si>
    <t>Göring Thomas</t>
  </si>
  <si>
    <t>Ohnheiser Nadine</t>
  </si>
  <si>
    <t>Dannenmann Jochen</t>
  </si>
  <si>
    <t>Müller Corinna</t>
  </si>
  <si>
    <t>Müller Matthias</t>
  </si>
  <si>
    <t>Grotz Klaus</t>
  </si>
  <si>
    <t>Molitor Sebastian</t>
  </si>
  <si>
    <t>Adler Christian</t>
  </si>
  <si>
    <t>De Maeseneer Nadja</t>
  </si>
  <si>
    <t>Hormuth Joachim</t>
  </si>
  <si>
    <t>Ruehl Juergen</t>
  </si>
  <si>
    <t>Walter Margard</t>
  </si>
  <si>
    <t>Schmitt Stefan</t>
  </si>
  <si>
    <t>Otey Cristina</t>
  </si>
  <si>
    <t>Balonier Joachim</t>
  </si>
  <si>
    <t>Rothermel Thomas</t>
  </si>
  <si>
    <t>Brück Charlotte</t>
  </si>
  <si>
    <t>Rastetter Heinz</t>
  </si>
  <si>
    <t>Köpp Alice</t>
  </si>
  <si>
    <t>Werner Kristin</t>
  </si>
  <si>
    <t>Kühner Ulrich</t>
  </si>
  <si>
    <t>Pfirrmann Rolf</t>
  </si>
  <si>
    <t>Ruhfaß Mana</t>
  </si>
  <si>
    <t>Rößler Max</t>
  </si>
  <si>
    <t>Arbogast Christian</t>
  </si>
  <si>
    <t>Krüger Erika</t>
  </si>
  <si>
    <t>Hinz Ludwig</t>
  </si>
  <si>
    <t>Roediger-Lavie Orit</t>
  </si>
  <si>
    <t>Wagner Csilla</t>
  </si>
  <si>
    <t>RSV Concordia Forchheim / KVV</t>
  </si>
  <si>
    <t>Lauffreunde Widdern</t>
  </si>
  <si>
    <t>Spvgg Heinriet</t>
  </si>
  <si>
    <t>TUS Rüppurr Lauftreff</t>
  </si>
  <si>
    <t>Bruchsal</t>
  </si>
  <si>
    <t>St  Leon</t>
  </si>
  <si>
    <t>Viva Vegan</t>
  </si>
  <si>
    <t>TRI-Team Uni Heidelberg</t>
  </si>
  <si>
    <t>SC Yburg</t>
  </si>
  <si>
    <t>Speedlife Crew</t>
  </si>
  <si>
    <t>Cvjm Graben Neudorf</t>
  </si>
  <si>
    <t>TC Graben</t>
  </si>
  <si>
    <t>SG Sturm</t>
  </si>
  <si>
    <t>TG Ötigheim</t>
  </si>
  <si>
    <t>SG Stern Stuttgart</t>
  </si>
  <si>
    <t>Taller GmbH</t>
  </si>
  <si>
    <t>RK Karlsruhe</t>
  </si>
  <si>
    <t>SFG Serres</t>
  </si>
  <si>
    <t>TLF</t>
  </si>
  <si>
    <t>Sporthaus Sommerlatt</t>
  </si>
  <si>
    <t>Huttenheim</t>
  </si>
  <si>
    <t>Lg Neckargemünd</t>
  </si>
  <si>
    <t>Athletics West</t>
  </si>
  <si>
    <t>TV Edenkoben</t>
  </si>
  <si>
    <t>Lauf Mit Markus</t>
  </si>
  <si>
    <t>SG-Nußloch</t>
  </si>
  <si>
    <t>TV Angelbachtal</t>
  </si>
  <si>
    <t>Team Westphili-Titans</t>
  </si>
  <si>
    <t>LAC Insheim</t>
  </si>
  <si>
    <t>7ab Running Crew</t>
  </si>
  <si>
    <t>Harthausen</t>
  </si>
  <si>
    <t>ENGHOFER-Laufteam</t>
  </si>
  <si>
    <t>Die Rheinläufer</t>
  </si>
  <si>
    <t>faschingsfreunde huddene</t>
  </si>
  <si>
    <t>TUS St Martin</t>
  </si>
  <si>
    <t>TV Philippsburg</t>
  </si>
  <si>
    <t>Balospeed</t>
  </si>
  <si>
    <t>TV Waibstadt</t>
  </si>
  <si>
    <t>LG Rheinstetten</t>
  </si>
  <si>
    <t>TV Helmsheim</t>
  </si>
  <si>
    <t>TSV Reichenbach</t>
  </si>
  <si>
    <t>SSC Karlsruhe</t>
  </si>
  <si>
    <t>TSV Osrot</t>
  </si>
  <si>
    <t>W75</t>
  </si>
  <si>
    <t>Gilliar Hansjörg</t>
  </si>
  <si>
    <t>Tekle  Fetwi</t>
  </si>
  <si>
    <t>Gruber  Thomas</t>
  </si>
  <si>
    <t>Gaym  Brahne</t>
  </si>
  <si>
    <t>Graus Monika</t>
  </si>
  <si>
    <t>Dres Rafael</t>
  </si>
  <si>
    <t>Weick  Gabriel</t>
  </si>
  <si>
    <t>Dahm  Kurt</t>
  </si>
  <si>
    <t>Fuchs  Simon</t>
  </si>
  <si>
    <t>Heckler Beate</t>
  </si>
  <si>
    <t>Schönecker Felix</t>
  </si>
  <si>
    <t>Gaberdiel Ralf</t>
  </si>
  <si>
    <t>Scheib Stefan</t>
  </si>
  <si>
    <t>Rittershofer Jörg</t>
  </si>
  <si>
    <t>Breitenfeld Janek</t>
  </si>
  <si>
    <t>Cazacu Nicholas</t>
  </si>
  <si>
    <t>Vasilache Ciprian</t>
  </si>
  <si>
    <t>Perez Viktoryia</t>
  </si>
  <si>
    <t>Breitenfeld Nicol</t>
  </si>
  <si>
    <t>Baumann Patrick</t>
  </si>
  <si>
    <t>Cazacu Ioan</t>
  </si>
  <si>
    <t>Wander Jürgen</t>
  </si>
  <si>
    <t>Weber Reinhold</t>
  </si>
  <si>
    <t>Balonier Johannes</t>
  </si>
  <si>
    <t>End Alexandra</t>
  </si>
  <si>
    <t>Schäfer Franziska</t>
  </si>
  <si>
    <t>Seitz Michaela</t>
  </si>
  <si>
    <t>Bawel Frank</t>
  </si>
  <si>
    <t>Godon Andreas</t>
  </si>
  <si>
    <t>Gänßmantel Achim</t>
  </si>
  <si>
    <t>Steinbacher Theo</t>
  </si>
  <si>
    <t>Keller Tanja</t>
  </si>
  <si>
    <t>Börstler Heike</t>
  </si>
  <si>
    <t>Schramm Solveig</t>
  </si>
  <si>
    <t>Kölmel Anita</t>
  </si>
  <si>
    <t>Brenner Birgit</t>
  </si>
  <si>
    <t>TV St  Ilgen</t>
  </si>
  <si>
    <t>TV Hatzenbühl Triathlon</t>
  </si>
  <si>
    <t>TV Bad Bergzabern</t>
  </si>
  <si>
    <t>SG Nüßloch</t>
  </si>
  <si>
    <t>TV Nußdorf</t>
  </si>
  <si>
    <t>SV 98/07 Seckenheim</t>
  </si>
  <si>
    <t>Landau</t>
  </si>
  <si>
    <t>Viktoryin de</t>
  </si>
  <si>
    <t>Heart Racer Team e V</t>
  </si>
  <si>
    <t>Freiw  Feuerwehr Philippsburg</t>
  </si>
  <si>
    <t>LT Phil</t>
  </si>
  <si>
    <t>LT Phill</t>
  </si>
  <si>
    <t>Allwetter Walker</t>
  </si>
  <si>
    <t>TV Huttenheim</t>
  </si>
  <si>
    <t>TSV Huttenheim</t>
  </si>
  <si>
    <t>Walkingtreff - Kirrlach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</si>
</sst>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\ &quot;Zeilen&quot;"/>
    <numFmt numFmtId="165" formatCode="0\ &quot;km&quot;"/>
    <numFmt numFmtId="166" formatCode="ddd\ yyyy/mm/dd"/>
    <numFmt numFmtId="167" formatCode="h:mm:ss"/>
    <numFmt numFmtId="168" formatCode="0.0\ &quot;km&quot;"/>
  </numFmts>
  <fonts count="2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8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47" fontId="19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168" fontId="19" fillId="0" borderId="0" xfId="0" applyNumberFormat="1" applyFont="1" applyAlignment="1">
      <alignment horizontal="right" vertical="center"/>
    </xf>
    <xf numFmtId="46" fontId="21" fillId="0" borderId="0" xfId="0" applyNumberFormat="1" applyFont="1" applyAlignment="1">
      <alignment horizontal="center"/>
    </xf>
    <xf numFmtId="0" fontId="21" fillId="0" borderId="0" xfId="0" applyNumberFormat="1" applyFont="1"/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workbookViewId="0">
      <pane ySplit="6" topLeftCell="A22" activePane="bottomLeft" state="frozen"/>
      <selection activeCell="A4" sqref="A4"/>
      <selection pane="bottomLeft" activeCell="J1" sqref="J1"/>
    </sheetView>
  </sheetViews>
  <sheetFormatPr baseColWidth="10" defaultRowHeight="15" x14ac:dyDescent="0.2"/>
  <cols>
    <col min="1" max="1" width="7.7109375" style="7" customWidth="1"/>
    <col min="2" max="2" width="19.28515625" style="1" bestFit="1" customWidth="1"/>
    <col min="3" max="3" width="29.140625" style="1" bestFit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133</v>
      </c>
      <c r="B3" s="4"/>
      <c r="C3" s="26" t="s">
        <v>14</v>
      </c>
      <c r="D3" s="26"/>
      <c r="E3" s="23">
        <v>5.7</v>
      </c>
      <c r="F3" s="26" t="s">
        <v>15</v>
      </c>
      <c r="G3" s="26"/>
      <c r="H3" s="27">
        <v>42897</v>
      </c>
      <c r="I3" s="27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10</v>
      </c>
    </row>
    <row r="6" spans="1:10" x14ac:dyDescent="0.2">
      <c r="A6" s="14"/>
      <c r="B6" s="15">
        <f>SUBTOTAL(3,B7:B1007)</f>
        <v>37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 s="7">
        <v>1</v>
      </c>
      <c r="B7" s="1" t="s">
        <v>340</v>
      </c>
      <c r="F7" s="24">
        <v>1.577546296296296E-2</v>
      </c>
      <c r="G7" s="3" t="s">
        <v>26</v>
      </c>
      <c r="H7" s="7">
        <v>1</v>
      </c>
      <c r="I7" s="7">
        <v>322</v>
      </c>
      <c r="J7" s="10">
        <f>F7/$E$3</f>
        <v>2.7676250812215717E-3</v>
      </c>
    </row>
    <row r="8" spans="1:10" x14ac:dyDescent="0.2">
      <c r="A8" s="7">
        <v>2</v>
      </c>
      <c r="B8" s="1" t="s">
        <v>341</v>
      </c>
      <c r="C8" s="1" t="s">
        <v>366</v>
      </c>
      <c r="F8" s="24">
        <v>1.5833333333333335E-2</v>
      </c>
      <c r="G8" s="3" t="s">
        <v>26</v>
      </c>
      <c r="H8" s="7">
        <v>2</v>
      </c>
      <c r="I8" s="7">
        <v>312</v>
      </c>
      <c r="J8" s="10">
        <f t="shared" ref="J8:J43" si="0">F8/$E$3</f>
        <v>2.7777777777777779E-3</v>
      </c>
    </row>
    <row r="9" spans="1:10" x14ac:dyDescent="0.2">
      <c r="A9" s="7">
        <v>3</v>
      </c>
      <c r="B9" s="1" t="s">
        <v>342</v>
      </c>
      <c r="C9" s="1" t="s">
        <v>367</v>
      </c>
      <c r="F9" s="24">
        <v>1.6446759259259262E-2</v>
      </c>
      <c r="G9" s="3" t="s">
        <v>26</v>
      </c>
      <c r="H9" s="7">
        <v>3</v>
      </c>
      <c r="I9" s="7">
        <v>334</v>
      </c>
      <c r="J9" s="10">
        <f t="shared" si="0"/>
        <v>2.8853963612735546E-3</v>
      </c>
    </row>
    <row r="10" spans="1:10" x14ac:dyDescent="0.2">
      <c r="A10" s="7">
        <v>4</v>
      </c>
      <c r="B10" s="1" t="s">
        <v>104</v>
      </c>
      <c r="C10" s="1" t="s">
        <v>118</v>
      </c>
      <c r="F10" s="24">
        <v>1.7465277777777777E-2</v>
      </c>
      <c r="G10" s="3" t="s">
        <v>26</v>
      </c>
      <c r="H10" s="7">
        <v>4</v>
      </c>
      <c r="I10" s="7">
        <v>311</v>
      </c>
      <c r="J10" s="10">
        <f t="shared" si="0"/>
        <v>3.0640838206627678E-3</v>
      </c>
    </row>
    <row r="11" spans="1:10" x14ac:dyDescent="0.2">
      <c r="A11" s="7">
        <v>5</v>
      </c>
      <c r="B11" s="1" t="s">
        <v>343</v>
      </c>
      <c r="C11" s="1" t="s">
        <v>368</v>
      </c>
      <c r="F11" s="24">
        <v>1.7685185185185182E-2</v>
      </c>
      <c r="G11" s="3" t="s">
        <v>26</v>
      </c>
      <c r="H11" s="7">
        <v>5</v>
      </c>
      <c r="I11" s="7">
        <v>329</v>
      </c>
      <c r="J11" s="10">
        <f t="shared" si="0"/>
        <v>3.1026640675763475E-3</v>
      </c>
    </row>
    <row r="12" spans="1:10" x14ac:dyDescent="0.2">
      <c r="A12" s="7">
        <v>6</v>
      </c>
      <c r="B12" s="1" t="s">
        <v>344</v>
      </c>
      <c r="C12" s="1" t="s">
        <v>23</v>
      </c>
      <c r="F12" s="24">
        <v>1.8599537037037036E-2</v>
      </c>
      <c r="G12" s="3" t="s">
        <v>26</v>
      </c>
      <c r="H12" s="7">
        <v>6</v>
      </c>
      <c r="I12" s="7">
        <v>315</v>
      </c>
      <c r="J12" s="10">
        <f t="shared" si="0"/>
        <v>3.263076673164392E-3</v>
      </c>
    </row>
    <row r="13" spans="1:10" x14ac:dyDescent="0.2">
      <c r="A13" s="7">
        <v>7</v>
      </c>
      <c r="B13" s="1" t="s">
        <v>124</v>
      </c>
      <c r="C13" s="1" t="s">
        <v>369</v>
      </c>
      <c r="F13" s="24">
        <v>1.8726851851851852E-2</v>
      </c>
      <c r="G13" s="3" t="s">
        <v>27</v>
      </c>
      <c r="H13" s="7">
        <v>1</v>
      </c>
      <c r="I13" s="7">
        <v>320</v>
      </c>
      <c r="J13" s="10">
        <f t="shared" si="0"/>
        <v>3.2854126055880443E-3</v>
      </c>
    </row>
    <row r="14" spans="1:10" x14ac:dyDescent="0.2">
      <c r="A14" s="7">
        <v>8</v>
      </c>
      <c r="B14" s="1" t="s">
        <v>38</v>
      </c>
      <c r="C14" s="1" t="s">
        <v>23</v>
      </c>
      <c r="F14" s="24">
        <v>1.8958333333333334E-2</v>
      </c>
      <c r="G14" s="3" t="s">
        <v>27</v>
      </c>
      <c r="H14" s="7">
        <v>2</v>
      </c>
      <c r="I14" s="7">
        <v>328</v>
      </c>
      <c r="J14" s="10">
        <f t="shared" si="0"/>
        <v>3.3260233918128656E-3</v>
      </c>
    </row>
    <row r="15" spans="1:10" x14ac:dyDescent="0.2">
      <c r="A15" s="7">
        <v>9</v>
      </c>
      <c r="B15" s="1" t="s">
        <v>345</v>
      </c>
      <c r="C15" s="1" t="s">
        <v>370</v>
      </c>
      <c r="F15" s="24">
        <v>1.923611111111111E-2</v>
      </c>
      <c r="G15" s="3" t="s">
        <v>26</v>
      </c>
      <c r="H15" s="7">
        <v>7</v>
      </c>
      <c r="I15" s="7">
        <v>340</v>
      </c>
      <c r="J15" s="10">
        <f t="shared" si="0"/>
        <v>3.3747563352826506E-3</v>
      </c>
    </row>
    <row r="16" spans="1:10" x14ac:dyDescent="0.2">
      <c r="A16" s="7">
        <v>10</v>
      </c>
      <c r="B16" s="1" t="s">
        <v>17</v>
      </c>
      <c r="C16" s="1" t="s">
        <v>371</v>
      </c>
      <c r="F16" s="24">
        <v>1.9930555555555556E-2</v>
      </c>
      <c r="G16" s="3" t="s">
        <v>26</v>
      </c>
      <c r="H16" s="7">
        <v>8</v>
      </c>
      <c r="I16" s="7">
        <v>304</v>
      </c>
      <c r="J16" s="10">
        <f t="shared" si="0"/>
        <v>3.496588693957115E-3</v>
      </c>
    </row>
    <row r="17" spans="1:10" x14ac:dyDescent="0.2">
      <c r="A17" s="7">
        <v>11</v>
      </c>
      <c r="B17" s="1" t="s">
        <v>346</v>
      </c>
      <c r="C17" s="1" t="s">
        <v>372</v>
      </c>
      <c r="F17" s="24">
        <v>2.013888888888889E-2</v>
      </c>
      <c r="G17" s="3" t="s">
        <v>26</v>
      </c>
      <c r="H17" s="7">
        <v>9</v>
      </c>
      <c r="I17" s="7">
        <v>339</v>
      </c>
      <c r="J17" s="10">
        <f t="shared" si="0"/>
        <v>3.5331384015594544E-3</v>
      </c>
    </row>
    <row r="18" spans="1:10" x14ac:dyDescent="0.2">
      <c r="A18" s="7">
        <v>12</v>
      </c>
      <c r="B18" s="1" t="s">
        <v>347</v>
      </c>
      <c r="C18" s="1" t="s">
        <v>373</v>
      </c>
      <c r="F18" s="24">
        <v>2.0173611111111111E-2</v>
      </c>
      <c r="G18" s="3" t="s">
        <v>27</v>
      </c>
      <c r="H18" s="7">
        <v>3</v>
      </c>
      <c r="I18" s="7">
        <v>323</v>
      </c>
      <c r="J18" s="10">
        <f t="shared" si="0"/>
        <v>3.5392300194931775E-3</v>
      </c>
    </row>
    <row r="19" spans="1:10" x14ac:dyDescent="0.2">
      <c r="A19" s="7">
        <v>13</v>
      </c>
      <c r="B19" s="1" t="s">
        <v>348</v>
      </c>
      <c r="C19" s="1" t="s">
        <v>23</v>
      </c>
      <c r="F19" s="24">
        <v>2.0347222222222221E-2</v>
      </c>
      <c r="G19" s="3" t="s">
        <v>27</v>
      </c>
      <c r="H19" s="7">
        <v>4</v>
      </c>
      <c r="I19" s="7">
        <v>316</v>
      </c>
      <c r="J19" s="10">
        <f t="shared" si="0"/>
        <v>3.569688109161793E-3</v>
      </c>
    </row>
    <row r="20" spans="1:10" x14ac:dyDescent="0.2">
      <c r="A20" s="7">
        <v>14</v>
      </c>
      <c r="B20" s="1" t="s">
        <v>349</v>
      </c>
      <c r="F20" s="24">
        <v>2.0798611111111111E-2</v>
      </c>
      <c r="G20" s="3" t="s">
        <v>26</v>
      </c>
      <c r="H20" s="7">
        <v>10</v>
      </c>
      <c r="I20" s="7">
        <v>321</v>
      </c>
      <c r="J20" s="10">
        <f t="shared" si="0"/>
        <v>3.6488791423001949E-3</v>
      </c>
    </row>
    <row r="21" spans="1:10" x14ac:dyDescent="0.2">
      <c r="A21" s="7">
        <v>15</v>
      </c>
      <c r="B21" s="1" t="s">
        <v>16</v>
      </c>
      <c r="C21" s="1" t="s">
        <v>22</v>
      </c>
      <c r="F21" s="24">
        <v>2.0856481481481479E-2</v>
      </c>
      <c r="G21" s="3" t="s">
        <v>27</v>
      </c>
      <c r="H21" s="7">
        <v>5</v>
      </c>
      <c r="I21" s="7">
        <v>307</v>
      </c>
      <c r="J21" s="10">
        <f t="shared" si="0"/>
        <v>3.6590318388563998E-3</v>
      </c>
    </row>
    <row r="22" spans="1:10" x14ac:dyDescent="0.2">
      <c r="A22" s="7">
        <v>16</v>
      </c>
      <c r="B22" s="1" t="s">
        <v>350</v>
      </c>
      <c r="C22" s="1" t="s">
        <v>372</v>
      </c>
      <c r="F22" s="24">
        <v>2.0983796296296296E-2</v>
      </c>
      <c r="G22" s="3" t="s">
        <v>26</v>
      </c>
      <c r="H22" s="7">
        <v>11</v>
      </c>
      <c r="I22" s="7">
        <v>338</v>
      </c>
      <c r="J22" s="10">
        <f t="shared" si="0"/>
        <v>3.6813677712800516E-3</v>
      </c>
    </row>
    <row r="23" spans="1:10" x14ac:dyDescent="0.2">
      <c r="A23" s="7">
        <v>17</v>
      </c>
      <c r="B23" s="1" t="s">
        <v>18</v>
      </c>
      <c r="C23" s="1" t="s">
        <v>23</v>
      </c>
      <c r="F23" s="24">
        <v>2.2141203703703705E-2</v>
      </c>
      <c r="G23" s="3" t="s">
        <v>27</v>
      </c>
      <c r="H23" s="7">
        <v>6</v>
      </c>
      <c r="I23" s="7">
        <v>318</v>
      </c>
      <c r="J23" s="10">
        <f t="shared" si="0"/>
        <v>3.8844217024041586E-3</v>
      </c>
    </row>
    <row r="24" spans="1:10" x14ac:dyDescent="0.2">
      <c r="A24" s="7">
        <v>18</v>
      </c>
      <c r="B24" s="1" t="s">
        <v>351</v>
      </c>
      <c r="C24" s="1" t="s">
        <v>374</v>
      </c>
      <c r="F24" s="24">
        <v>2.3368055555555555E-2</v>
      </c>
      <c r="G24" s="3" t="s">
        <v>26</v>
      </c>
      <c r="H24" s="7">
        <v>12</v>
      </c>
      <c r="I24" s="7">
        <v>319</v>
      </c>
      <c r="J24" s="10">
        <f t="shared" si="0"/>
        <v>4.0996588693957116E-3</v>
      </c>
    </row>
    <row r="25" spans="1:10" x14ac:dyDescent="0.2">
      <c r="A25" s="7">
        <v>19</v>
      </c>
      <c r="B25" s="1" t="s">
        <v>352</v>
      </c>
      <c r="C25" s="1" t="s">
        <v>314</v>
      </c>
      <c r="F25" s="24">
        <v>2.3541666666666666E-2</v>
      </c>
      <c r="G25" s="3" t="s">
        <v>26</v>
      </c>
      <c r="H25" s="7">
        <v>13</v>
      </c>
      <c r="I25" s="7">
        <v>324</v>
      </c>
      <c r="J25" s="10">
        <f t="shared" si="0"/>
        <v>4.1301169590643276E-3</v>
      </c>
    </row>
    <row r="26" spans="1:10" x14ac:dyDescent="0.2">
      <c r="A26" s="7">
        <v>20</v>
      </c>
      <c r="B26" s="1" t="s">
        <v>353</v>
      </c>
      <c r="C26" s="1" t="s">
        <v>322</v>
      </c>
      <c r="F26" s="24">
        <v>2.4571759259259262E-2</v>
      </c>
      <c r="G26" s="3" t="s">
        <v>26</v>
      </c>
      <c r="H26" s="7">
        <v>14</v>
      </c>
      <c r="I26" s="7">
        <v>893</v>
      </c>
      <c r="J26" s="10">
        <f t="shared" si="0"/>
        <v>4.3108349577647828E-3</v>
      </c>
    </row>
    <row r="27" spans="1:10" x14ac:dyDescent="0.2">
      <c r="A27" s="7">
        <v>21</v>
      </c>
      <c r="B27" s="1" t="s">
        <v>354</v>
      </c>
      <c r="C27" s="1" t="s">
        <v>58</v>
      </c>
      <c r="F27" s="24">
        <v>2.7013888888888889E-2</v>
      </c>
      <c r="G27" s="3" t="s">
        <v>27</v>
      </c>
      <c r="H27" s="7">
        <v>7</v>
      </c>
      <c r="I27" s="7">
        <v>333</v>
      </c>
      <c r="J27" s="10">
        <f t="shared" si="0"/>
        <v>4.7392787524366473E-3</v>
      </c>
    </row>
    <row r="28" spans="1:10" x14ac:dyDescent="0.2">
      <c r="A28" s="7">
        <v>22</v>
      </c>
      <c r="B28" s="1" t="s">
        <v>355</v>
      </c>
      <c r="C28" s="1" t="s">
        <v>375</v>
      </c>
      <c r="F28" s="24">
        <v>2.7152777777777779E-2</v>
      </c>
      <c r="G28" s="3" t="s">
        <v>27</v>
      </c>
      <c r="H28" s="7">
        <v>8</v>
      </c>
      <c r="I28" s="7">
        <v>335</v>
      </c>
      <c r="J28" s="10">
        <f t="shared" si="0"/>
        <v>4.7636452241715402E-3</v>
      </c>
    </row>
    <row r="29" spans="1:10" x14ac:dyDescent="0.2">
      <c r="A29" s="7">
        <v>23</v>
      </c>
      <c r="B29" s="1" t="s">
        <v>96</v>
      </c>
      <c r="C29" s="1" t="s">
        <v>376</v>
      </c>
      <c r="F29" s="24">
        <v>2.7199074074074073E-2</v>
      </c>
      <c r="G29" s="3" t="s">
        <v>27</v>
      </c>
      <c r="H29" s="7">
        <v>9</v>
      </c>
      <c r="I29" s="7">
        <v>337</v>
      </c>
      <c r="J29" s="10">
        <f t="shared" si="0"/>
        <v>4.771767381416504E-3</v>
      </c>
    </row>
    <row r="30" spans="1:10" x14ac:dyDescent="0.2">
      <c r="A30" s="7">
        <v>24</v>
      </c>
      <c r="B30" s="1" t="s">
        <v>356</v>
      </c>
      <c r="F30" s="24">
        <v>2.7256944444444445E-2</v>
      </c>
      <c r="G30" s="3" t="s">
        <v>27</v>
      </c>
      <c r="H30" s="7">
        <v>10</v>
      </c>
      <c r="I30" s="7">
        <v>325</v>
      </c>
      <c r="J30" s="10">
        <f t="shared" si="0"/>
        <v>4.7819200779727093E-3</v>
      </c>
    </row>
    <row r="31" spans="1:10" x14ac:dyDescent="0.2">
      <c r="A31" s="7">
        <v>25</v>
      </c>
      <c r="B31" s="1" t="s">
        <v>97</v>
      </c>
      <c r="C31" s="1" t="s">
        <v>377</v>
      </c>
      <c r="F31" s="24">
        <v>2.7546296296296294E-2</v>
      </c>
      <c r="G31" s="3" t="s">
        <v>27</v>
      </c>
      <c r="H31" s="7">
        <v>11</v>
      </c>
      <c r="I31" s="7">
        <v>336</v>
      </c>
      <c r="J31" s="10">
        <f t="shared" si="0"/>
        <v>4.8326835607537359E-3</v>
      </c>
    </row>
    <row r="32" spans="1:10" x14ac:dyDescent="0.2">
      <c r="A32" s="7">
        <v>26</v>
      </c>
      <c r="B32" s="1" t="s">
        <v>357</v>
      </c>
      <c r="C32" s="1" t="s">
        <v>378</v>
      </c>
      <c r="F32" s="24">
        <v>2.8703703703703703E-2</v>
      </c>
      <c r="G32" s="3" t="s">
        <v>26</v>
      </c>
      <c r="H32" s="7">
        <v>15</v>
      </c>
      <c r="I32" s="7">
        <v>301</v>
      </c>
      <c r="J32" s="10">
        <f t="shared" si="0"/>
        <v>5.0357374918778425E-3</v>
      </c>
    </row>
    <row r="33" spans="1:10" x14ac:dyDescent="0.2">
      <c r="A33" s="7">
        <v>27</v>
      </c>
      <c r="B33" s="1" t="s">
        <v>358</v>
      </c>
      <c r="C33" s="1" t="s">
        <v>95</v>
      </c>
      <c r="F33" s="24">
        <v>2.8715277777777781E-2</v>
      </c>
      <c r="G33" s="3" t="s">
        <v>26</v>
      </c>
      <c r="H33" s="7">
        <v>16</v>
      </c>
      <c r="I33" s="7">
        <v>305</v>
      </c>
      <c r="J33" s="10">
        <f t="shared" si="0"/>
        <v>5.0377680311890841E-3</v>
      </c>
    </row>
    <row r="34" spans="1:10" x14ac:dyDescent="0.2">
      <c r="A34" s="7">
        <v>28</v>
      </c>
      <c r="B34" s="1" t="s">
        <v>359</v>
      </c>
      <c r="F34" s="24">
        <v>2.8946759259259255E-2</v>
      </c>
      <c r="G34" s="3" t="s">
        <v>26</v>
      </c>
      <c r="H34" s="7">
        <v>17</v>
      </c>
      <c r="I34" s="7">
        <v>327</v>
      </c>
      <c r="J34" s="10">
        <f t="shared" si="0"/>
        <v>5.0783788174139045E-3</v>
      </c>
    </row>
    <row r="35" spans="1:10" x14ac:dyDescent="0.2">
      <c r="A35" s="7">
        <v>29</v>
      </c>
      <c r="B35" s="1" t="s">
        <v>360</v>
      </c>
      <c r="C35" s="1" t="s">
        <v>48</v>
      </c>
      <c r="F35" s="24">
        <v>3.0312499999999996E-2</v>
      </c>
      <c r="G35" s="3" t="s">
        <v>26</v>
      </c>
      <c r="H35" s="7">
        <v>18</v>
      </c>
      <c r="I35" s="7">
        <v>330</v>
      </c>
      <c r="J35" s="10">
        <f t="shared" si="0"/>
        <v>5.3179824561403501E-3</v>
      </c>
    </row>
    <row r="36" spans="1:10" x14ac:dyDescent="0.2">
      <c r="A36" s="7">
        <v>30</v>
      </c>
      <c r="B36" s="1" t="s">
        <v>361</v>
      </c>
      <c r="F36" s="24">
        <v>3.1342592592592596E-2</v>
      </c>
      <c r="G36" s="3" t="s">
        <v>27</v>
      </c>
      <c r="H36" s="7">
        <v>12</v>
      </c>
      <c r="I36" s="7">
        <v>313</v>
      </c>
      <c r="J36" s="10">
        <f t="shared" si="0"/>
        <v>5.4987004548408061E-3</v>
      </c>
    </row>
    <row r="37" spans="1:10" x14ac:dyDescent="0.2">
      <c r="A37" s="7">
        <v>31</v>
      </c>
      <c r="B37" s="1" t="s">
        <v>362</v>
      </c>
      <c r="C37" s="1" t="s">
        <v>378</v>
      </c>
      <c r="F37" s="24">
        <v>3.1516203703703706E-2</v>
      </c>
      <c r="G37" s="3" t="s">
        <v>27</v>
      </c>
      <c r="H37" s="7">
        <v>13</v>
      </c>
      <c r="I37" s="7">
        <v>300</v>
      </c>
      <c r="J37" s="10">
        <f t="shared" si="0"/>
        <v>5.5291585445094221E-3</v>
      </c>
    </row>
    <row r="38" spans="1:10" x14ac:dyDescent="0.2">
      <c r="A38" s="7">
        <v>32</v>
      </c>
      <c r="B38" s="1" t="s">
        <v>20</v>
      </c>
      <c r="C38" s="1" t="s">
        <v>95</v>
      </c>
      <c r="F38" s="24">
        <v>3.1782407407407405E-2</v>
      </c>
      <c r="G38" s="3" t="s">
        <v>26</v>
      </c>
      <c r="H38" s="7">
        <v>19</v>
      </c>
      <c r="I38" s="7">
        <v>317</v>
      </c>
      <c r="J38" s="10">
        <f t="shared" si="0"/>
        <v>5.5758609486679656E-3</v>
      </c>
    </row>
    <row r="39" spans="1:10" x14ac:dyDescent="0.2">
      <c r="A39" s="7">
        <v>33</v>
      </c>
      <c r="B39" s="1" t="s">
        <v>363</v>
      </c>
      <c r="F39" s="24">
        <v>3.1944444444444449E-2</v>
      </c>
      <c r="G39" s="3" t="s">
        <v>27</v>
      </c>
      <c r="H39" s="7">
        <v>14</v>
      </c>
      <c r="I39" s="7">
        <v>326</v>
      </c>
      <c r="J39" s="10">
        <f t="shared" si="0"/>
        <v>5.6042884990253417E-3</v>
      </c>
    </row>
    <row r="40" spans="1:10" x14ac:dyDescent="0.2">
      <c r="A40" s="7">
        <v>34</v>
      </c>
      <c r="B40" s="1" t="s">
        <v>98</v>
      </c>
      <c r="C40" s="1" t="s">
        <v>59</v>
      </c>
      <c r="F40" s="24">
        <v>3.5532407407407408E-2</v>
      </c>
      <c r="G40" s="3" t="s">
        <v>26</v>
      </c>
      <c r="H40" s="7">
        <v>20</v>
      </c>
      <c r="I40" s="7">
        <v>314</v>
      </c>
      <c r="J40" s="10">
        <f t="shared" si="0"/>
        <v>6.2337556855100711E-3</v>
      </c>
    </row>
    <row r="41" spans="1:10" x14ac:dyDescent="0.2">
      <c r="A41" s="7">
        <v>35</v>
      </c>
      <c r="B41" s="1" t="s">
        <v>364</v>
      </c>
      <c r="C41" s="1" t="s">
        <v>379</v>
      </c>
      <c r="F41" s="24">
        <v>4.1701388888888885E-2</v>
      </c>
      <c r="G41" s="3" t="s">
        <v>27</v>
      </c>
      <c r="H41" s="7">
        <v>15</v>
      </c>
      <c r="I41" s="7">
        <v>332</v>
      </c>
      <c r="J41" s="10">
        <f t="shared" si="0"/>
        <v>7.3160331384015589E-3</v>
      </c>
    </row>
    <row r="42" spans="1:10" x14ac:dyDescent="0.2">
      <c r="A42" s="7">
        <v>36</v>
      </c>
      <c r="B42" s="1" t="s">
        <v>365</v>
      </c>
      <c r="C42" s="1" t="s">
        <v>380</v>
      </c>
      <c r="F42" s="24">
        <v>4.1770833333333333E-2</v>
      </c>
      <c r="G42" s="3" t="s">
        <v>27</v>
      </c>
      <c r="H42" s="7">
        <v>16</v>
      </c>
      <c r="I42" s="7">
        <v>331</v>
      </c>
      <c r="J42" s="10">
        <f t="shared" si="0"/>
        <v>7.3282163742690058E-3</v>
      </c>
    </row>
    <row r="43" spans="1:10" x14ac:dyDescent="0.2">
      <c r="A43" s="7">
        <v>37</v>
      </c>
      <c r="B43" s="1" t="s">
        <v>28</v>
      </c>
      <c r="C43" s="1" t="s">
        <v>381</v>
      </c>
      <c r="F43" s="24">
        <v>5.229166666666666E-2</v>
      </c>
      <c r="G43" s="3" t="s">
        <v>26</v>
      </c>
      <c r="H43" s="7">
        <v>21</v>
      </c>
      <c r="I43" s="7">
        <v>310</v>
      </c>
      <c r="J43" s="10">
        <f t="shared" si="0"/>
        <v>9.173976608187133E-3</v>
      </c>
    </row>
    <row r="44" spans="1:10" x14ac:dyDescent="0.2">
      <c r="F44" s="24"/>
      <c r="G44" s="3"/>
    </row>
    <row r="45" spans="1:10" x14ac:dyDescent="0.2">
      <c r="F45" s="24"/>
      <c r="G45" s="3"/>
    </row>
    <row r="46" spans="1:10" x14ac:dyDescent="0.2">
      <c r="F46" s="24"/>
      <c r="G46" s="3"/>
    </row>
    <row r="47" spans="1:10" x14ac:dyDescent="0.2">
      <c r="F47" s="24"/>
      <c r="G47" s="3"/>
    </row>
    <row r="48" spans="1:10" x14ac:dyDescent="0.2">
      <c r="F48" s="24"/>
      <c r="G48" s="3"/>
    </row>
    <row r="49" spans="6:7" x14ac:dyDescent="0.2">
      <c r="F49" s="24"/>
      <c r="G49" s="3"/>
    </row>
    <row r="50" spans="6:7" x14ac:dyDescent="0.2">
      <c r="F50" s="24"/>
      <c r="G50" s="3"/>
    </row>
    <row r="51" spans="6:7" x14ac:dyDescent="0.2">
      <c r="F51" s="24"/>
      <c r="G51" s="3"/>
    </row>
    <row r="52" spans="6:7" x14ac:dyDescent="0.2">
      <c r="F52" s="24"/>
      <c r="G52" s="3"/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6"/>
  <sheetViews>
    <sheetView tabSelected="1" workbookViewId="0">
      <pane ySplit="6" topLeftCell="A105" activePane="bottomLeft" state="frozen"/>
      <selection activeCell="A4" sqref="A4"/>
      <selection pane="bottomLeft" activeCell="J127" sqref="J127"/>
    </sheetView>
  </sheetViews>
  <sheetFormatPr baseColWidth="10" defaultRowHeight="15" x14ac:dyDescent="0.2"/>
  <cols>
    <col min="1" max="1" width="7.7109375" style="7" customWidth="1"/>
    <col min="2" max="2" width="33.42578125" style="1" bestFit="1" customWidth="1"/>
    <col min="3" max="3" width="25.7109375" style="1" customWidth="1"/>
    <col min="4" max="4" width="6.7109375" style="2" customWidth="1"/>
    <col min="5" max="5" width="8.570312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3" x14ac:dyDescent="0.2">
      <c r="A1" s="3" t="s">
        <v>0</v>
      </c>
    </row>
    <row r="2" spans="1:13" ht="6" customHeight="1" x14ac:dyDescent="0.2">
      <c r="A2" s="3"/>
    </row>
    <row r="3" spans="1:13" s="6" customFormat="1" x14ac:dyDescent="0.2">
      <c r="A3" s="6" t="s">
        <v>133</v>
      </c>
      <c r="B3" s="22"/>
      <c r="C3" s="26" t="s">
        <v>14</v>
      </c>
      <c r="D3" s="26"/>
      <c r="E3" s="9">
        <v>10</v>
      </c>
      <c r="F3" s="26" t="s">
        <v>29</v>
      </c>
      <c r="G3" s="26"/>
      <c r="H3" s="27">
        <v>42897</v>
      </c>
      <c r="I3" s="27"/>
      <c r="J3" s="11"/>
    </row>
    <row r="4" spans="1:13" ht="6" customHeight="1" x14ac:dyDescent="0.2">
      <c r="A4" s="3"/>
    </row>
    <row r="5" spans="1:13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10</v>
      </c>
    </row>
    <row r="6" spans="1:13" x14ac:dyDescent="0.2">
      <c r="A6" s="14"/>
      <c r="B6" s="15">
        <f>SUBTOTAL(3,B7:B985)</f>
        <v>120</v>
      </c>
      <c r="C6" s="16"/>
      <c r="D6" s="17"/>
      <c r="E6" s="17"/>
      <c r="F6" s="21"/>
      <c r="G6" s="17"/>
      <c r="H6" s="17"/>
      <c r="I6" s="17"/>
      <c r="J6" s="18"/>
    </row>
    <row r="7" spans="1:13" x14ac:dyDescent="0.2">
      <c r="A7" s="7">
        <v>1</v>
      </c>
      <c r="B7" s="1" t="s">
        <v>208</v>
      </c>
      <c r="C7" s="1" t="s">
        <v>286</v>
      </c>
      <c r="E7" s="2">
        <v>1990</v>
      </c>
      <c r="F7" s="19">
        <v>2.4930555555555553E-2</v>
      </c>
      <c r="G7" s="8" t="s">
        <v>65</v>
      </c>
      <c r="H7" s="7">
        <v>1</v>
      </c>
      <c r="I7" s="7">
        <v>805</v>
      </c>
      <c r="J7" s="10">
        <f>F7/$E$3</f>
        <v>2.4930555555555552E-3</v>
      </c>
      <c r="L7" s="25"/>
      <c r="M7" s="25"/>
    </row>
    <row r="8" spans="1:13" x14ac:dyDescent="0.2">
      <c r="A8" s="7">
        <v>2</v>
      </c>
      <c r="B8" s="1" t="s">
        <v>209</v>
      </c>
      <c r="C8" s="1" t="s">
        <v>89</v>
      </c>
      <c r="E8" s="2">
        <v>1989</v>
      </c>
      <c r="F8" s="19">
        <v>2.5613425925925925E-2</v>
      </c>
      <c r="G8" s="8" t="s">
        <v>65</v>
      </c>
      <c r="H8" s="7">
        <v>2</v>
      </c>
      <c r="I8" s="7">
        <v>808</v>
      </c>
      <c r="J8" s="10">
        <f t="shared" ref="J8:J71" si="0">F8/$E$3</f>
        <v>2.5613425925925925E-3</v>
      </c>
      <c r="L8" s="25"/>
      <c r="M8" s="25"/>
    </row>
    <row r="9" spans="1:13" x14ac:dyDescent="0.2">
      <c r="A9" s="7">
        <v>3</v>
      </c>
      <c r="B9" s="1" t="s">
        <v>210</v>
      </c>
      <c r="C9" s="1" t="s">
        <v>287</v>
      </c>
      <c r="E9" s="2">
        <v>1984</v>
      </c>
      <c r="F9" s="19">
        <v>2.6168981481481477E-2</v>
      </c>
      <c r="G9" s="8" t="s">
        <v>61</v>
      </c>
      <c r="H9" s="7">
        <v>1</v>
      </c>
      <c r="I9" s="7">
        <v>787</v>
      </c>
      <c r="J9" s="10">
        <f t="shared" si="0"/>
        <v>2.6168981481481477E-3</v>
      </c>
      <c r="L9" s="25"/>
      <c r="M9" s="25"/>
    </row>
    <row r="10" spans="1:13" x14ac:dyDescent="0.2">
      <c r="A10" s="7">
        <v>4</v>
      </c>
      <c r="B10" s="1" t="s">
        <v>211</v>
      </c>
      <c r="C10" s="1" t="s">
        <v>288</v>
      </c>
      <c r="E10" s="2">
        <v>1980</v>
      </c>
      <c r="F10" s="19">
        <v>2.6215277777777778E-2</v>
      </c>
      <c r="G10" s="8" t="s">
        <v>62</v>
      </c>
      <c r="H10" s="7">
        <v>1</v>
      </c>
      <c r="I10" s="7">
        <v>803</v>
      </c>
      <c r="J10" s="10">
        <f t="shared" si="0"/>
        <v>2.6215277777777777E-3</v>
      </c>
      <c r="L10" s="25"/>
      <c r="M10" s="25"/>
    </row>
    <row r="11" spans="1:13" x14ac:dyDescent="0.2">
      <c r="A11" s="7">
        <v>5</v>
      </c>
      <c r="B11" s="1" t="s">
        <v>212</v>
      </c>
      <c r="C11" s="1" t="s">
        <v>289</v>
      </c>
      <c r="E11" s="2">
        <v>1980</v>
      </c>
      <c r="F11" s="19">
        <v>2.7118055555555552E-2</v>
      </c>
      <c r="G11" s="8" t="s">
        <v>62</v>
      </c>
      <c r="H11" s="7">
        <v>2</v>
      </c>
      <c r="I11" s="7">
        <v>786</v>
      </c>
      <c r="J11" s="10">
        <f t="shared" si="0"/>
        <v>2.711805555555555E-3</v>
      </c>
      <c r="L11" s="25"/>
      <c r="M11" s="25"/>
    </row>
    <row r="12" spans="1:13" x14ac:dyDescent="0.2">
      <c r="A12" s="7">
        <v>6</v>
      </c>
      <c r="B12" s="1" t="s">
        <v>213</v>
      </c>
      <c r="E12" s="2">
        <v>1987</v>
      </c>
      <c r="F12" s="19">
        <v>2.7164351851851853E-2</v>
      </c>
      <c r="G12" s="8" t="s">
        <v>61</v>
      </c>
      <c r="H12" s="7">
        <v>2</v>
      </c>
      <c r="I12" s="7">
        <v>810</v>
      </c>
      <c r="J12" s="10">
        <f t="shared" si="0"/>
        <v>2.7164351851851854E-3</v>
      </c>
      <c r="L12" s="25"/>
      <c r="M12" s="25"/>
    </row>
    <row r="13" spans="1:13" x14ac:dyDescent="0.2">
      <c r="A13" s="7">
        <v>7</v>
      </c>
      <c r="B13" s="1" t="s">
        <v>99</v>
      </c>
      <c r="C13" s="1" t="s">
        <v>290</v>
      </c>
      <c r="E13" s="2">
        <v>1985</v>
      </c>
      <c r="F13" s="19">
        <v>2.7245370370370368E-2</v>
      </c>
      <c r="G13" s="8" t="s">
        <v>61</v>
      </c>
      <c r="H13" s="7">
        <v>3</v>
      </c>
      <c r="I13" s="7">
        <v>879</v>
      </c>
      <c r="J13" s="10">
        <f t="shared" si="0"/>
        <v>2.7245370370370366E-3</v>
      </c>
      <c r="L13" s="25"/>
      <c r="M13" s="25"/>
    </row>
    <row r="14" spans="1:13" x14ac:dyDescent="0.2">
      <c r="A14" s="7">
        <v>8</v>
      </c>
      <c r="B14" s="1" t="s">
        <v>214</v>
      </c>
      <c r="C14" s="1" t="s">
        <v>23</v>
      </c>
      <c r="E14" s="2">
        <v>1969</v>
      </c>
      <c r="F14" s="19">
        <v>2.7268518518518515E-2</v>
      </c>
      <c r="G14" s="8" t="s">
        <v>64</v>
      </c>
      <c r="H14" s="7">
        <v>1</v>
      </c>
      <c r="I14" s="7">
        <v>844</v>
      </c>
      <c r="J14" s="10">
        <f t="shared" si="0"/>
        <v>2.7268518518518514E-3</v>
      </c>
      <c r="L14" s="25"/>
      <c r="M14" s="25"/>
    </row>
    <row r="15" spans="1:13" x14ac:dyDescent="0.2">
      <c r="A15" s="7">
        <v>9</v>
      </c>
      <c r="B15" s="1" t="s">
        <v>101</v>
      </c>
      <c r="C15" s="1" t="s">
        <v>21</v>
      </c>
      <c r="E15" s="2">
        <v>1980</v>
      </c>
      <c r="F15" s="19">
        <v>2.75E-2</v>
      </c>
      <c r="G15" s="8" t="s">
        <v>62</v>
      </c>
      <c r="H15" s="7">
        <v>3</v>
      </c>
      <c r="I15" s="7">
        <v>823</v>
      </c>
      <c r="J15" s="10">
        <f t="shared" si="0"/>
        <v>2.7499999999999998E-3</v>
      </c>
      <c r="L15" s="25"/>
      <c r="M15" s="25"/>
    </row>
    <row r="16" spans="1:13" x14ac:dyDescent="0.2">
      <c r="A16" s="7">
        <v>10</v>
      </c>
      <c r="B16" s="1" t="s">
        <v>31</v>
      </c>
      <c r="C16" s="1" t="s">
        <v>291</v>
      </c>
      <c r="E16" s="2">
        <v>1960</v>
      </c>
      <c r="F16" s="19">
        <v>2.7719907407407405E-2</v>
      </c>
      <c r="G16" s="8" t="s">
        <v>12</v>
      </c>
      <c r="H16" s="7">
        <v>1</v>
      </c>
      <c r="I16" s="7">
        <v>791</v>
      </c>
      <c r="J16" s="10">
        <f t="shared" si="0"/>
        <v>2.7719907407407407E-3</v>
      </c>
      <c r="L16" s="25"/>
      <c r="M16" s="25"/>
    </row>
    <row r="17" spans="1:13" x14ac:dyDescent="0.2">
      <c r="A17" s="7">
        <v>11</v>
      </c>
      <c r="B17" s="1" t="s">
        <v>30</v>
      </c>
      <c r="C17" s="1" t="s">
        <v>23</v>
      </c>
      <c r="E17" s="2">
        <v>1965</v>
      </c>
      <c r="F17" s="19">
        <v>2.7986111111111111E-2</v>
      </c>
      <c r="G17" s="8" t="s">
        <v>63</v>
      </c>
      <c r="H17" s="7">
        <v>1</v>
      </c>
      <c r="I17" s="7">
        <v>790</v>
      </c>
      <c r="J17" s="10">
        <f t="shared" si="0"/>
        <v>2.7986111111111111E-3</v>
      </c>
      <c r="L17" s="25"/>
      <c r="M17" s="25"/>
    </row>
    <row r="18" spans="1:13" x14ac:dyDescent="0.2">
      <c r="A18" s="7">
        <v>12</v>
      </c>
      <c r="B18" s="1" t="s">
        <v>215</v>
      </c>
      <c r="C18" s="1" t="s">
        <v>292</v>
      </c>
      <c r="E18" s="2">
        <v>1988</v>
      </c>
      <c r="F18" s="19">
        <v>2.8402777777777777E-2</v>
      </c>
      <c r="G18" s="8" t="s">
        <v>65</v>
      </c>
      <c r="H18" s="7">
        <v>3</v>
      </c>
      <c r="I18" s="7">
        <v>857</v>
      </c>
      <c r="J18" s="10">
        <f t="shared" si="0"/>
        <v>2.8402777777777775E-3</v>
      </c>
      <c r="L18" s="25"/>
      <c r="M18" s="25"/>
    </row>
    <row r="19" spans="1:13" x14ac:dyDescent="0.2">
      <c r="A19" s="7">
        <v>13</v>
      </c>
      <c r="B19" s="1" t="s">
        <v>216</v>
      </c>
      <c r="C19" s="1" t="s">
        <v>293</v>
      </c>
      <c r="E19" s="2">
        <v>1997</v>
      </c>
      <c r="F19" s="19">
        <v>2.8460648148148148E-2</v>
      </c>
      <c r="G19" s="8" t="s">
        <v>65</v>
      </c>
      <c r="H19" s="7">
        <v>4</v>
      </c>
      <c r="I19" s="7">
        <v>854</v>
      </c>
      <c r="J19" s="10">
        <f t="shared" si="0"/>
        <v>2.8460648148148147E-3</v>
      </c>
      <c r="L19" s="25"/>
      <c r="M19" s="25"/>
    </row>
    <row r="20" spans="1:13" x14ac:dyDescent="0.2">
      <c r="A20" s="7">
        <v>14</v>
      </c>
      <c r="B20" s="1" t="s">
        <v>217</v>
      </c>
      <c r="C20" s="1" t="s">
        <v>294</v>
      </c>
      <c r="E20" s="2">
        <v>1982</v>
      </c>
      <c r="F20" s="19">
        <v>2.8761574074074075E-2</v>
      </c>
      <c r="G20" s="8" t="s">
        <v>62</v>
      </c>
      <c r="H20" s="7">
        <v>4</v>
      </c>
      <c r="I20" s="7">
        <v>819</v>
      </c>
      <c r="J20" s="10">
        <f t="shared" si="0"/>
        <v>2.8761574074074076E-3</v>
      </c>
      <c r="L20" s="25"/>
      <c r="M20" s="25"/>
    </row>
    <row r="21" spans="1:13" x14ac:dyDescent="0.2">
      <c r="A21" s="7">
        <v>15</v>
      </c>
      <c r="B21" s="1" t="s">
        <v>218</v>
      </c>
      <c r="C21" s="1" t="s">
        <v>295</v>
      </c>
      <c r="E21" s="2">
        <v>1976</v>
      </c>
      <c r="F21" s="19">
        <v>2.9328703703703704E-2</v>
      </c>
      <c r="G21" s="8" t="s">
        <v>66</v>
      </c>
      <c r="H21" s="7">
        <v>1</v>
      </c>
      <c r="I21" s="7">
        <v>896</v>
      </c>
      <c r="J21" s="10">
        <f t="shared" si="0"/>
        <v>2.9328703703703704E-3</v>
      </c>
      <c r="L21" s="25"/>
      <c r="M21" s="25"/>
    </row>
    <row r="22" spans="1:13" x14ac:dyDescent="0.2">
      <c r="A22" s="7">
        <v>16</v>
      </c>
      <c r="B22" s="1" t="s">
        <v>219</v>
      </c>
      <c r="E22" s="2">
        <v>1973</v>
      </c>
      <c r="F22" s="19">
        <v>2.9409722222222223E-2</v>
      </c>
      <c r="G22" s="8" t="s">
        <v>66</v>
      </c>
      <c r="H22" s="7">
        <v>2</v>
      </c>
      <c r="I22" s="7">
        <v>870</v>
      </c>
      <c r="J22" s="10">
        <f t="shared" si="0"/>
        <v>2.9409722222222224E-3</v>
      </c>
      <c r="L22" s="25"/>
      <c r="M22" s="25"/>
    </row>
    <row r="23" spans="1:13" x14ac:dyDescent="0.2">
      <c r="A23" s="7">
        <v>17</v>
      </c>
      <c r="B23" s="1" t="s">
        <v>102</v>
      </c>
      <c r="E23" s="2">
        <v>1966</v>
      </c>
      <c r="F23" s="19">
        <v>2.9444444444444443E-2</v>
      </c>
      <c r="G23" s="8" t="s">
        <v>63</v>
      </c>
      <c r="H23" s="7">
        <v>2</v>
      </c>
      <c r="I23" s="7">
        <v>781</v>
      </c>
      <c r="J23" s="10">
        <f t="shared" si="0"/>
        <v>2.9444444444444444E-3</v>
      </c>
      <c r="L23" s="25"/>
      <c r="M23" s="25"/>
    </row>
    <row r="24" spans="1:13" x14ac:dyDescent="0.2">
      <c r="A24" s="7">
        <v>18</v>
      </c>
      <c r="B24" s="1" t="s">
        <v>100</v>
      </c>
      <c r="C24" s="1" t="s">
        <v>296</v>
      </c>
      <c r="E24" s="2">
        <v>1971</v>
      </c>
      <c r="F24" s="19">
        <v>2.9988425925925922E-2</v>
      </c>
      <c r="G24" s="8" t="s">
        <v>64</v>
      </c>
      <c r="H24" s="7">
        <v>2</v>
      </c>
      <c r="I24" s="7">
        <v>840</v>
      </c>
      <c r="J24" s="10">
        <f t="shared" si="0"/>
        <v>2.998842592592592E-3</v>
      </c>
      <c r="L24" s="25"/>
      <c r="M24" s="25"/>
    </row>
    <row r="25" spans="1:13" x14ac:dyDescent="0.2">
      <c r="A25" s="7">
        <v>19</v>
      </c>
      <c r="B25" s="1" t="s">
        <v>220</v>
      </c>
      <c r="C25" s="1" t="s">
        <v>57</v>
      </c>
      <c r="E25" s="2">
        <v>1956</v>
      </c>
      <c r="F25" s="19">
        <v>3.0173611111111113E-2</v>
      </c>
      <c r="G25" s="8" t="s">
        <v>67</v>
      </c>
      <c r="H25" s="7">
        <v>1</v>
      </c>
      <c r="I25" s="7">
        <v>812</v>
      </c>
      <c r="J25" s="10">
        <f t="shared" si="0"/>
        <v>3.0173611111111113E-3</v>
      </c>
      <c r="L25" s="25"/>
      <c r="M25" s="25"/>
    </row>
    <row r="26" spans="1:13" x14ac:dyDescent="0.2">
      <c r="A26" s="7">
        <v>20</v>
      </c>
      <c r="B26" s="1" t="s">
        <v>221</v>
      </c>
      <c r="C26" s="1" t="s">
        <v>49</v>
      </c>
      <c r="E26" s="2">
        <v>1968</v>
      </c>
      <c r="F26" s="19">
        <v>3.0231481481481481E-2</v>
      </c>
      <c r="G26" s="8" t="s">
        <v>64</v>
      </c>
      <c r="H26" s="7">
        <v>3</v>
      </c>
      <c r="I26" s="7">
        <v>784</v>
      </c>
      <c r="J26" s="10">
        <f t="shared" si="0"/>
        <v>3.0231481481481481E-3</v>
      </c>
      <c r="L26" s="25"/>
      <c r="M26" s="25"/>
    </row>
    <row r="27" spans="1:13" x14ac:dyDescent="0.2">
      <c r="A27" s="7">
        <v>21</v>
      </c>
      <c r="B27" s="1" t="s">
        <v>222</v>
      </c>
      <c r="C27" s="1" t="s">
        <v>297</v>
      </c>
      <c r="E27" s="2">
        <v>2000</v>
      </c>
      <c r="F27" s="19">
        <v>3.0254629629629631E-2</v>
      </c>
      <c r="G27" s="8" t="s">
        <v>60</v>
      </c>
      <c r="H27" s="7">
        <v>1</v>
      </c>
      <c r="I27" s="7">
        <v>898</v>
      </c>
      <c r="J27" s="10">
        <f t="shared" si="0"/>
        <v>3.0254629629629633E-3</v>
      </c>
      <c r="L27" s="25"/>
      <c r="M27" s="25"/>
    </row>
    <row r="28" spans="1:13" x14ac:dyDescent="0.2">
      <c r="A28" s="7">
        <v>22</v>
      </c>
      <c r="B28" s="1" t="s">
        <v>223</v>
      </c>
      <c r="C28" s="1" t="s">
        <v>298</v>
      </c>
      <c r="E28" s="2">
        <v>1986</v>
      </c>
      <c r="F28" s="19">
        <v>3.0381944444444444E-2</v>
      </c>
      <c r="G28" s="8" t="s">
        <v>61</v>
      </c>
      <c r="H28" s="7">
        <v>4</v>
      </c>
      <c r="I28" s="7">
        <v>841</v>
      </c>
      <c r="J28" s="10">
        <f t="shared" si="0"/>
        <v>3.0381944444444445E-3</v>
      </c>
      <c r="L28" s="25"/>
      <c r="M28" s="25"/>
    </row>
    <row r="29" spans="1:13" x14ac:dyDescent="0.2">
      <c r="A29" s="7">
        <v>23</v>
      </c>
      <c r="B29" s="1" t="s">
        <v>32</v>
      </c>
      <c r="C29" s="1" t="s">
        <v>52</v>
      </c>
      <c r="E29" s="2">
        <v>1972</v>
      </c>
      <c r="F29" s="19">
        <v>3.0648148148148147E-2</v>
      </c>
      <c r="G29" s="8" t="s">
        <v>64</v>
      </c>
      <c r="H29" s="7">
        <v>4</v>
      </c>
      <c r="I29" s="7">
        <v>831</v>
      </c>
      <c r="J29" s="10">
        <f t="shared" si="0"/>
        <v>3.0648148148148145E-3</v>
      </c>
      <c r="L29" s="25"/>
      <c r="M29" s="25"/>
    </row>
    <row r="30" spans="1:13" x14ac:dyDescent="0.2">
      <c r="A30" s="7">
        <v>24</v>
      </c>
      <c r="B30" s="1" t="s">
        <v>330</v>
      </c>
      <c r="E30" s="2">
        <v>1968</v>
      </c>
      <c r="F30" s="19">
        <v>3.0682870370370371E-2</v>
      </c>
      <c r="G30" s="8" t="s">
        <v>64</v>
      </c>
      <c r="H30" s="7">
        <v>5</v>
      </c>
      <c r="I30" s="7">
        <v>876</v>
      </c>
      <c r="J30" s="10">
        <f t="shared" si="0"/>
        <v>3.0682870370370369E-3</v>
      </c>
      <c r="L30" s="25"/>
      <c r="M30" s="25"/>
    </row>
    <row r="31" spans="1:13" x14ac:dyDescent="0.2">
      <c r="A31" s="7">
        <v>25</v>
      </c>
      <c r="B31" s="1" t="s">
        <v>224</v>
      </c>
      <c r="C31" s="1" t="s">
        <v>120</v>
      </c>
      <c r="E31" s="2">
        <v>1972</v>
      </c>
      <c r="F31" s="19">
        <v>3.0694444444444444E-2</v>
      </c>
      <c r="G31" s="8" t="s">
        <v>64</v>
      </c>
      <c r="H31" s="7">
        <v>6</v>
      </c>
      <c r="I31" s="7">
        <v>828</v>
      </c>
      <c r="J31" s="10">
        <f t="shared" si="0"/>
        <v>3.0694444444444445E-3</v>
      </c>
      <c r="L31" s="25"/>
      <c r="M31" s="25"/>
    </row>
    <row r="32" spans="1:13" x14ac:dyDescent="0.2">
      <c r="A32" s="7">
        <v>26</v>
      </c>
      <c r="B32" s="1" t="s">
        <v>33</v>
      </c>
      <c r="C32" s="1" t="s">
        <v>21</v>
      </c>
      <c r="E32" s="2">
        <v>1951</v>
      </c>
      <c r="F32" s="19">
        <v>3.0868055555555555E-2</v>
      </c>
      <c r="G32" s="8" t="s">
        <v>71</v>
      </c>
      <c r="H32" s="7">
        <v>1</v>
      </c>
      <c r="I32" s="7">
        <v>797</v>
      </c>
      <c r="J32" s="10">
        <f t="shared" si="0"/>
        <v>3.0868055555555553E-3</v>
      </c>
      <c r="L32" s="25"/>
      <c r="M32" s="25"/>
    </row>
    <row r="33" spans="1:13" x14ac:dyDescent="0.2">
      <c r="A33" s="7">
        <v>27</v>
      </c>
      <c r="B33" s="1" t="s">
        <v>225</v>
      </c>
      <c r="C33" s="1" t="s">
        <v>51</v>
      </c>
      <c r="E33" s="2">
        <v>1977</v>
      </c>
      <c r="F33" s="19">
        <v>3.1157407407407408E-2</v>
      </c>
      <c r="G33" s="8" t="s">
        <v>66</v>
      </c>
      <c r="H33" s="7">
        <v>3</v>
      </c>
      <c r="I33" s="7">
        <v>883</v>
      </c>
      <c r="J33" s="10">
        <f t="shared" si="0"/>
        <v>3.115740740740741E-3</v>
      </c>
      <c r="L33" s="25"/>
      <c r="M33" s="25"/>
    </row>
    <row r="34" spans="1:13" x14ac:dyDescent="0.2">
      <c r="A34" s="7">
        <v>28</v>
      </c>
      <c r="B34" s="1" t="s">
        <v>226</v>
      </c>
      <c r="C34" s="1" t="s">
        <v>299</v>
      </c>
      <c r="E34" s="2">
        <v>1966</v>
      </c>
      <c r="F34" s="19">
        <v>3.1192129629629629E-2</v>
      </c>
      <c r="G34" s="8" t="s">
        <v>73</v>
      </c>
      <c r="H34" s="7">
        <v>1</v>
      </c>
      <c r="I34" s="7">
        <v>799</v>
      </c>
      <c r="J34" s="10">
        <f t="shared" si="0"/>
        <v>3.119212962962963E-3</v>
      </c>
      <c r="L34" s="25"/>
      <c r="M34" s="25"/>
    </row>
    <row r="35" spans="1:13" x14ac:dyDescent="0.2">
      <c r="A35" s="7">
        <v>29</v>
      </c>
      <c r="B35" s="1" t="s">
        <v>227</v>
      </c>
      <c r="C35" s="1" t="s">
        <v>299</v>
      </c>
      <c r="E35" s="2">
        <v>1978</v>
      </c>
      <c r="F35" s="19">
        <v>3.1192129629629629E-2</v>
      </c>
      <c r="G35" s="8" t="s">
        <v>62</v>
      </c>
      <c r="H35" s="7">
        <v>5</v>
      </c>
      <c r="I35" s="7">
        <v>842</v>
      </c>
      <c r="J35" s="10">
        <f t="shared" si="0"/>
        <v>3.119212962962963E-3</v>
      </c>
      <c r="L35" s="25"/>
      <c r="M35" s="25"/>
    </row>
    <row r="36" spans="1:13" x14ac:dyDescent="0.2">
      <c r="A36" s="7">
        <v>30</v>
      </c>
      <c r="B36" s="1" t="s">
        <v>331</v>
      </c>
      <c r="E36" s="2">
        <v>1999</v>
      </c>
      <c r="F36" s="19">
        <v>3.125E-2</v>
      </c>
      <c r="G36" s="8" t="s">
        <v>60</v>
      </c>
      <c r="H36" s="7">
        <v>2</v>
      </c>
      <c r="I36" s="7">
        <v>845</v>
      </c>
      <c r="J36" s="10">
        <f t="shared" si="0"/>
        <v>3.1250000000000002E-3</v>
      </c>
      <c r="L36" s="25"/>
      <c r="M36" s="25"/>
    </row>
    <row r="37" spans="1:13" x14ac:dyDescent="0.2">
      <c r="A37" s="7">
        <v>31</v>
      </c>
      <c r="B37" s="1" t="s">
        <v>228</v>
      </c>
      <c r="C37" s="1" t="s">
        <v>300</v>
      </c>
      <c r="E37" s="2">
        <v>1960</v>
      </c>
      <c r="F37" s="19">
        <v>3.125E-2</v>
      </c>
      <c r="G37" s="8" t="s">
        <v>12</v>
      </c>
      <c r="H37" s="7">
        <v>2</v>
      </c>
      <c r="I37" s="7">
        <v>802</v>
      </c>
      <c r="J37" s="10">
        <f t="shared" si="0"/>
        <v>3.1250000000000002E-3</v>
      </c>
      <c r="L37" s="25"/>
      <c r="M37" s="25"/>
    </row>
    <row r="38" spans="1:13" x14ac:dyDescent="0.2">
      <c r="A38" s="7">
        <v>32</v>
      </c>
      <c r="B38" s="1" t="s">
        <v>229</v>
      </c>
      <c r="C38" s="1" t="s">
        <v>289</v>
      </c>
      <c r="E38" s="2">
        <v>1965</v>
      </c>
      <c r="F38" s="19">
        <v>3.1793981481481479E-2</v>
      </c>
      <c r="G38" s="8" t="s">
        <v>63</v>
      </c>
      <c r="H38" s="7">
        <v>3</v>
      </c>
      <c r="I38" s="7">
        <v>785</v>
      </c>
      <c r="J38" s="10">
        <f t="shared" si="0"/>
        <v>3.1793981481481478E-3</v>
      </c>
      <c r="L38" s="25"/>
      <c r="M38" s="25"/>
    </row>
    <row r="39" spans="1:13" x14ac:dyDescent="0.2">
      <c r="A39" s="7">
        <v>33</v>
      </c>
      <c r="B39" s="1" t="s">
        <v>230</v>
      </c>
      <c r="C39" s="1" t="s">
        <v>301</v>
      </c>
      <c r="E39" s="2">
        <v>1981</v>
      </c>
      <c r="F39" s="19">
        <v>3.1875000000000001E-2</v>
      </c>
      <c r="G39" s="8" t="s">
        <v>62</v>
      </c>
      <c r="H39" s="7">
        <v>6</v>
      </c>
      <c r="I39" s="7">
        <v>809</v>
      </c>
      <c r="J39" s="10">
        <f t="shared" si="0"/>
        <v>3.1875000000000002E-3</v>
      </c>
      <c r="L39" s="25"/>
      <c r="M39" s="25"/>
    </row>
    <row r="40" spans="1:13" x14ac:dyDescent="0.2">
      <c r="A40" s="7">
        <v>34</v>
      </c>
      <c r="B40" s="1" t="s">
        <v>231</v>
      </c>
      <c r="E40" s="2">
        <v>1984</v>
      </c>
      <c r="F40" s="19">
        <v>3.2071759259259258E-2</v>
      </c>
      <c r="G40" s="8" t="s">
        <v>61</v>
      </c>
      <c r="H40" s="7">
        <v>5</v>
      </c>
      <c r="I40" s="7">
        <v>789</v>
      </c>
      <c r="J40" s="10">
        <f t="shared" si="0"/>
        <v>3.2071759259259258E-3</v>
      </c>
      <c r="L40" s="25"/>
      <c r="M40" s="25"/>
    </row>
    <row r="41" spans="1:13" x14ac:dyDescent="0.2">
      <c r="A41" s="7">
        <v>35</v>
      </c>
      <c r="B41" s="1" t="s">
        <v>232</v>
      </c>
      <c r="E41" s="2">
        <v>1985</v>
      </c>
      <c r="F41" s="19">
        <v>3.2141203703703707E-2</v>
      </c>
      <c r="G41" s="8" t="s">
        <v>61</v>
      </c>
      <c r="H41" s="7">
        <v>6</v>
      </c>
      <c r="I41" s="7">
        <v>872</v>
      </c>
      <c r="J41" s="10">
        <f t="shared" si="0"/>
        <v>3.2141203703703707E-3</v>
      </c>
      <c r="L41" s="25"/>
      <c r="M41" s="25"/>
    </row>
    <row r="42" spans="1:13" x14ac:dyDescent="0.2">
      <c r="A42" s="7">
        <v>36</v>
      </c>
      <c r="B42" s="1" t="s">
        <v>332</v>
      </c>
      <c r="C42" s="1" t="s">
        <v>302</v>
      </c>
      <c r="E42" s="2">
        <v>1966</v>
      </c>
      <c r="F42" s="19">
        <v>3.2326388888888884E-2</v>
      </c>
      <c r="G42" s="8" t="s">
        <v>63</v>
      </c>
      <c r="H42" s="7">
        <v>4</v>
      </c>
      <c r="I42" s="7">
        <v>885</v>
      </c>
      <c r="J42" s="10">
        <f t="shared" si="0"/>
        <v>3.2326388888888882E-3</v>
      </c>
      <c r="L42" s="25"/>
      <c r="M42" s="25"/>
    </row>
    <row r="43" spans="1:13" x14ac:dyDescent="0.2">
      <c r="A43" s="7">
        <v>37</v>
      </c>
      <c r="B43" s="1" t="s">
        <v>39</v>
      </c>
      <c r="C43" s="1" t="s">
        <v>56</v>
      </c>
      <c r="E43" s="2">
        <v>1988</v>
      </c>
      <c r="F43" s="19">
        <v>3.2499999999999994E-2</v>
      </c>
      <c r="G43" s="8" t="s">
        <v>74</v>
      </c>
      <c r="H43" s="7">
        <v>1</v>
      </c>
      <c r="I43" s="7">
        <v>871</v>
      </c>
      <c r="J43" s="10">
        <f t="shared" si="0"/>
        <v>3.2499999999999994E-3</v>
      </c>
      <c r="L43" s="25"/>
      <c r="M43" s="25"/>
    </row>
    <row r="44" spans="1:13" x14ac:dyDescent="0.2">
      <c r="A44" s="7">
        <v>38</v>
      </c>
      <c r="B44" s="1" t="s">
        <v>37</v>
      </c>
      <c r="C44" s="1" t="s">
        <v>55</v>
      </c>
      <c r="E44" s="2">
        <v>1962</v>
      </c>
      <c r="F44" s="19">
        <v>3.2743055555555553E-2</v>
      </c>
      <c r="G44" s="8" t="s">
        <v>12</v>
      </c>
      <c r="H44" s="7">
        <v>3</v>
      </c>
      <c r="I44" s="7">
        <v>798</v>
      </c>
      <c r="J44" s="10">
        <f t="shared" si="0"/>
        <v>3.2743055555555555E-3</v>
      </c>
      <c r="L44" s="25"/>
      <c r="M44" s="25"/>
    </row>
    <row r="45" spans="1:13" x14ac:dyDescent="0.2">
      <c r="A45" s="7">
        <v>39</v>
      </c>
      <c r="B45" s="1" t="s">
        <v>103</v>
      </c>
      <c r="C45" s="1" t="s">
        <v>23</v>
      </c>
      <c r="E45" s="2">
        <v>1967</v>
      </c>
      <c r="F45" s="19">
        <v>3.290509259259259E-2</v>
      </c>
      <c r="G45" s="8" t="s">
        <v>73</v>
      </c>
      <c r="H45" s="7">
        <v>2</v>
      </c>
      <c r="I45" s="7">
        <v>848</v>
      </c>
      <c r="J45" s="10">
        <f t="shared" si="0"/>
        <v>3.2905092592592591E-3</v>
      </c>
      <c r="L45" s="25"/>
      <c r="M45" s="25"/>
    </row>
    <row r="46" spans="1:13" x14ac:dyDescent="0.2">
      <c r="A46" s="7">
        <v>40</v>
      </c>
      <c r="B46" s="1" t="s">
        <v>233</v>
      </c>
      <c r="C46" s="1" t="s">
        <v>116</v>
      </c>
      <c r="E46" s="2">
        <v>1964</v>
      </c>
      <c r="F46" s="19">
        <v>3.3043981481481487E-2</v>
      </c>
      <c r="G46" s="8" t="s">
        <v>63</v>
      </c>
      <c r="H46" s="7">
        <v>5</v>
      </c>
      <c r="I46" s="7">
        <v>770</v>
      </c>
      <c r="J46" s="10">
        <f t="shared" si="0"/>
        <v>3.3043981481481488E-3</v>
      </c>
      <c r="L46" s="25"/>
      <c r="M46" s="25"/>
    </row>
    <row r="47" spans="1:13" x14ac:dyDescent="0.2">
      <c r="A47" s="7">
        <v>41</v>
      </c>
      <c r="B47" s="1" t="s">
        <v>234</v>
      </c>
      <c r="C47" s="1" t="s">
        <v>303</v>
      </c>
      <c r="E47" s="2">
        <v>1952</v>
      </c>
      <c r="F47" s="19">
        <v>3.3090277777777781E-2</v>
      </c>
      <c r="G47" s="8" t="s">
        <v>71</v>
      </c>
      <c r="H47" s="7">
        <v>2</v>
      </c>
      <c r="I47" s="7">
        <v>780</v>
      </c>
      <c r="J47" s="10">
        <f t="shared" si="0"/>
        <v>3.3090277777777779E-3</v>
      </c>
      <c r="L47" s="25"/>
      <c r="M47" s="25"/>
    </row>
    <row r="48" spans="1:13" x14ac:dyDescent="0.2">
      <c r="A48" s="7">
        <v>42</v>
      </c>
      <c r="B48" s="1" t="s">
        <v>235</v>
      </c>
      <c r="C48" s="1" t="s">
        <v>304</v>
      </c>
      <c r="E48" s="2">
        <v>1982</v>
      </c>
      <c r="F48" s="19">
        <v>3.3159722222222222E-2</v>
      </c>
      <c r="G48" s="8" t="s">
        <v>62</v>
      </c>
      <c r="H48" s="7">
        <v>7</v>
      </c>
      <c r="I48" s="7">
        <v>813</v>
      </c>
      <c r="J48" s="10">
        <f t="shared" si="0"/>
        <v>3.3159722222222223E-3</v>
      </c>
      <c r="L48" s="25"/>
      <c r="M48" s="25"/>
    </row>
    <row r="49" spans="1:13" x14ac:dyDescent="0.2">
      <c r="A49" s="7">
        <v>43</v>
      </c>
      <c r="B49" s="1" t="s">
        <v>36</v>
      </c>
      <c r="C49" s="1" t="s">
        <v>117</v>
      </c>
      <c r="E49" s="2">
        <v>1957</v>
      </c>
      <c r="F49" s="19">
        <v>3.318287037037037E-2</v>
      </c>
      <c r="G49" s="8" t="s">
        <v>67</v>
      </c>
      <c r="H49" s="7">
        <v>2</v>
      </c>
      <c r="I49" s="7">
        <v>886</v>
      </c>
      <c r="J49" s="10">
        <f t="shared" si="0"/>
        <v>3.3182870370370371E-3</v>
      </c>
      <c r="L49" s="25"/>
      <c r="M49" s="25"/>
    </row>
    <row r="50" spans="1:13" x14ac:dyDescent="0.2">
      <c r="A50" s="7">
        <v>44</v>
      </c>
      <c r="B50" s="1" t="s">
        <v>236</v>
      </c>
      <c r="E50" s="2">
        <v>1990</v>
      </c>
      <c r="F50" s="19">
        <v>3.3240740740740744E-2</v>
      </c>
      <c r="G50" s="8" t="s">
        <v>74</v>
      </c>
      <c r="H50" s="7">
        <v>2</v>
      </c>
      <c r="I50" s="7">
        <v>838</v>
      </c>
      <c r="J50" s="10">
        <f t="shared" si="0"/>
        <v>3.3240740740740743E-3</v>
      </c>
      <c r="L50" s="25"/>
      <c r="M50" s="25"/>
    </row>
    <row r="51" spans="1:13" x14ac:dyDescent="0.2">
      <c r="A51" s="7">
        <v>45</v>
      </c>
      <c r="B51" s="1" t="s">
        <v>237</v>
      </c>
      <c r="C51" s="1" t="s">
        <v>305</v>
      </c>
      <c r="E51" s="2">
        <v>1958</v>
      </c>
      <c r="F51" s="19">
        <v>3.3414351851851855E-2</v>
      </c>
      <c r="G51" s="8" t="s">
        <v>12</v>
      </c>
      <c r="H51" s="7">
        <v>4</v>
      </c>
      <c r="I51" s="7">
        <v>856</v>
      </c>
      <c r="J51" s="10">
        <f t="shared" si="0"/>
        <v>3.3414351851851856E-3</v>
      </c>
      <c r="L51" s="25"/>
      <c r="M51" s="25"/>
    </row>
    <row r="52" spans="1:13" x14ac:dyDescent="0.2">
      <c r="A52" s="7">
        <v>46</v>
      </c>
      <c r="B52" s="1" t="s">
        <v>107</v>
      </c>
      <c r="C52" s="1" t="s">
        <v>306</v>
      </c>
      <c r="E52" s="2">
        <v>1988</v>
      </c>
      <c r="F52" s="19">
        <v>3.3796296296296297E-2</v>
      </c>
      <c r="G52" s="8" t="s">
        <v>74</v>
      </c>
      <c r="H52" s="7">
        <v>3</v>
      </c>
      <c r="I52" s="7">
        <v>795</v>
      </c>
      <c r="J52" s="10">
        <f t="shared" si="0"/>
        <v>3.3796296296296296E-3</v>
      </c>
      <c r="L52" s="25"/>
      <c r="M52" s="25"/>
    </row>
    <row r="53" spans="1:13" x14ac:dyDescent="0.2">
      <c r="A53" s="7">
        <v>47</v>
      </c>
      <c r="B53" s="1" t="s">
        <v>238</v>
      </c>
      <c r="C53" s="1" t="s">
        <v>307</v>
      </c>
      <c r="E53" s="2">
        <v>1963</v>
      </c>
      <c r="F53" s="19">
        <v>3.3819444444444451E-2</v>
      </c>
      <c r="G53" s="8" t="s">
        <v>63</v>
      </c>
      <c r="H53" s="7">
        <v>6</v>
      </c>
      <c r="I53" s="7">
        <v>769</v>
      </c>
      <c r="J53" s="10">
        <f t="shared" si="0"/>
        <v>3.3819444444444452E-3</v>
      </c>
    </row>
    <row r="54" spans="1:13" x14ac:dyDescent="0.2">
      <c r="A54" s="7">
        <v>48</v>
      </c>
      <c r="B54" s="1" t="s">
        <v>239</v>
      </c>
      <c r="C54" s="1" t="s">
        <v>21</v>
      </c>
      <c r="E54" s="2">
        <v>1962</v>
      </c>
      <c r="F54" s="19">
        <v>3.3923611111111113E-2</v>
      </c>
      <c r="G54" s="8" t="s">
        <v>12</v>
      </c>
      <c r="H54" s="7">
        <v>5</v>
      </c>
      <c r="I54" s="7">
        <v>862</v>
      </c>
      <c r="J54" s="10">
        <f t="shared" si="0"/>
        <v>3.3923611111111112E-3</v>
      </c>
    </row>
    <row r="55" spans="1:13" x14ac:dyDescent="0.2">
      <c r="A55" s="7">
        <v>49</v>
      </c>
      <c r="B55" s="1" t="s">
        <v>240</v>
      </c>
      <c r="C55" s="1" t="s">
        <v>54</v>
      </c>
      <c r="E55" s="2">
        <v>1962</v>
      </c>
      <c r="F55" s="19">
        <v>3.3935185185185186E-2</v>
      </c>
      <c r="G55" s="8" t="s">
        <v>12</v>
      </c>
      <c r="H55" s="7">
        <v>6</v>
      </c>
      <c r="I55" s="7">
        <v>877</v>
      </c>
      <c r="J55" s="10">
        <f t="shared" si="0"/>
        <v>3.3935185185185188E-3</v>
      </c>
    </row>
    <row r="56" spans="1:13" x14ac:dyDescent="0.2">
      <c r="A56" s="7">
        <v>50</v>
      </c>
      <c r="B56" s="1" t="s">
        <v>241</v>
      </c>
      <c r="E56" s="2">
        <v>1991</v>
      </c>
      <c r="F56" s="19">
        <v>3.3969907407407407E-2</v>
      </c>
      <c r="G56" s="8" t="s">
        <v>74</v>
      </c>
      <c r="H56" s="7">
        <v>4</v>
      </c>
      <c r="I56" s="7">
        <v>818</v>
      </c>
      <c r="J56" s="10">
        <f t="shared" si="0"/>
        <v>3.3969907407407408E-3</v>
      </c>
    </row>
    <row r="57" spans="1:13" x14ac:dyDescent="0.2">
      <c r="A57" s="7">
        <v>51</v>
      </c>
      <c r="B57" s="1" t="s">
        <v>242</v>
      </c>
      <c r="E57" s="2">
        <v>1972</v>
      </c>
      <c r="F57" s="19">
        <v>3.4166666666666672E-2</v>
      </c>
      <c r="G57" s="8" t="s">
        <v>64</v>
      </c>
      <c r="H57" s="7">
        <v>7</v>
      </c>
      <c r="I57" s="7">
        <v>800</v>
      </c>
      <c r="J57" s="10">
        <f t="shared" si="0"/>
        <v>3.4166666666666672E-3</v>
      </c>
    </row>
    <row r="58" spans="1:13" x14ac:dyDescent="0.2">
      <c r="A58" s="7">
        <v>52</v>
      </c>
      <c r="B58" s="1" t="s">
        <v>84</v>
      </c>
      <c r="E58" s="2">
        <v>1999</v>
      </c>
      <c r="F58" s="19">
        <v>3.4224537037037032E-2</v>
      </c>
      <c r="G58" s="8" t="s">
        <v>60</v>
      </c>
      <c r="H58" s="7">
        <v>3</v>
      </c>
      <c r="I58" s="7">
        <v>901</v>
      </c>
      <c r="J58" s="10">
        <f t="shared" si="0"/>
        <v>3.4224537037037032E-3</v>
      </c>
    </row>
    <row r="59" spans="1:13" x14ac:dyDescent="0.2">
      <c r="A59" s="7">
        <v>53</v>
      </c>
      <c r="B59" s="1" t="s">
        <v>243</v>
      </c>
      <c r="C59" s="1" t="s">
        <v>308</v>
      </c>
      <c r="E59" s="2">
        <v>1963</v>
      </c>
      <c r="F59" s="19">
        <v>3.4305555555555554E-2</v>
      </c>
      <c r="G59" s="8" t="s">
        <v>63</v>
      </c>
      <c r="H59" s="7">
        <v>7</v>
      </c>
      <c r="I59" s="7">
        <v>878</v>
      </c>
      <c r="J59" s="10">
        <f t="shared" si="0"/>
        <v>3.4305555555555556E-3</v>
      </c>
    </row>
    <row r="60" spans="1:13" x14ac:dyDescent="0.2">
      <c r="A60" s="7">
        <v>54</v>
      </c>
      <c r="B60" s="1" t="s">
        <v>105</v>
      </c>
      <c r="C60" s="1" t="s">
        <v>50</v>
      </c>
      <c r="E60" s="2">
        <v>1966</v>
      </c>
      <c r="F60" s="19">
        <v>3.4652777777777775E-2</v>
      </c>
      <c r="G60" s="8" t="s">
        <v>63</v>
      </c>
      <c r="H60" s="7">
        <v>8</v>
      </c>
      <c r="I60" s="7">
        <v>866</v>
      </c>
      <c r="J60" s="10">
        <f t="shared" si="0"/>
        <v>3.4652777777777776E-3</v>
      </c>
    </row>
    <row r="61" spans="1:13" x14ac:dyDescent="0.2">
      <c r="A61" s="7">
        <v>55</v>
      </c>
      <c r="B61" s="1" t="s">
        <v>47</v>
      </c>
      <c r="C61" s="1" t="s">
        <v>50</v>
      </c>
      <c r="E61" s="2">
        <v>1968</v>
      </c>
      <c r="F61" s="19">
        <v>3.4664351851851849E-2</v>
      </c>
      <c r="G61" s="8" t="s">
        <v>64</v>
      </c>
      <c r="H61" s="7">
        <v>8</v>
      </c>
      <c r="I61" s="7">
        <v>888</v>
      </c>
      <c r="J61" s="10">
        <f t="shared" si="0"/>
        <v>3.4664351851851848E-3</v>
      </c>
    </row>
    <row r="62" spans="1:13" x14ac:dyDescent="0.2">
      <c r="A62" s="7">
        <v>56</v>
      </c>
      <c r="B62" s="1" t="s">
        <v>244</v>
      </c>
      <c r="E62" s="2">
        <v>1982</v>
      </c>
      <c r="F62" s="19">
        <v>3.4884259259259261E-2</v>
      </c>
      <c r="G62" s="8" t="s">
        <v>62</v>
      </c>
      <c r="H62" s="7">
        <v>8</v>
      </c>
      <c r="I62" s="7">
        <v>775</v>
      </c>
      <c r="J62" s="10">
        <f t="shared" si="0"/>
        <v>3.4884259259259261E-3</v>
      </c>
    </row>
    <row r="63" spans="1:13" x14ac:dyDescent="0.2">
      <c r="A63" s="7">
        <v>57</v>
      </c>
      <c r="B63" s="1" t="s">
        <v>106</v>
      </c>
      <c r="C63" s="1" t="s">
        <v>49</v>
      </c>
      <c r="E63" s="2">
        <v>1955</v>
      </c>
      <c r="F63" s="19">
        <v>3.5069444444444445E-2</v>
      </c>
      <c r="G63" s="8" t="s">
        <v>67</v>
      </c>
      <c r="H63" s="7">
        <v>3</v>
      </c>
      <c r="I63" s="7">
        <v>860</v>
      </c>
      <c r="J63" s="10">
        <f t="shared" si="0"/>
        <v>3.5069444444444445E-3</v>
      </c>
    </row>
    <row r="64" spans="1:13" x14ac:dyDescent="0.2">
      <c r="A64" s="7">
        <v>58</v>
      </c>
      <c r="B64" s="1" t="s">
        <v>333</v>
      </c>
      <c r="E64" s="2">
        <v>1992</v>
      </c>
      <c r="F64" s="19">
        <v>3.5185185185185187E-2</v>
      </c>
      <c r="G64" s="8" t="s">
        <v>65</v>
      </c>
      <c r="H64" s="7">
        <v>5</v>
      </c>
      <c r="I64" s="7">
        <v>846</v>
      </c>
      <c r="J64" s="10">
        <f t="shared" si="0"/>
        <v>3.5185185185185189E-3</v>
      </c>
    </row>
    <row r="65" spans="1:10" x14ac:dyDescent="0.2">
      <c r="A65" s="7">
        <v>59</v>
      </c>
      <c r="B65" s="1" t="s">
        <v>245</v>
      </c>
      <c r="C65" s="1" t="s">
        <v>21</v>
      </c>
      <c r="E65" s="2">
        <v>1949</v>
      </c>
      <c r="F65" s="19">
        <v>3.5289351851851856E-2</v>
      </c>
      <c r="G65" s="8" t="s">
        <v>71</v>
      </c>
      <c r="H65" s="7">
        <v>3</v>
      </c>
      <c r="I65" s="7">
        <v>861</v>
      </c>
      <c r="J65" s="10">
        <f t="shared" si="0"/>
        <v>3.5289351851851857E-3</v>
      </c>
    </row>
    <row r="66" spans="1:10" x14ac:dyDescent="0.2">
      <c r="A66" s="7">
        <v>60</v>
      </c>
      <c r="B66" s="1" t="s">
        <v>246</v>
      </c>
      <c r="E66" s="2">
        <v>1989</v>
      </c>
      <c r="F66" s="19">
        <v>3.5856481481481482E-2</v>
      </c>
      <c r="G66" s="8" t="s">
        <v>74</v>
      </c>
      <c r="H66" s="7">
        <v>5</v>
      </c>
      <c r="I66" s="7">
        <v>858</v>
      </c>
      <c r="J66" s="10">
        <f t="shared" si="0"/>
        <v>3.5856481481481481E-3</v>
      </c>
    </row>
    <row r="67" spans="1:10" x14ac:dyDescent="0.2">
      <c r="A67" s="7">
        <v>61</v>
      </c>
      <c r="B67" s="1" t="s">
        <v>247</v>
      </c>
      <c r="C67" s="1" t="s">
        <v>94</v>
      </c>
      <c r="E67" s="2">
        <v>1966</v>
      </c>
      <c r="F67" s="19">
        <v>3.5949074074074071E-2</v>
      </c>
      <c r="G67" s="8" t="s">
        <v>63</v>
      </c>
      <c r="H67" s="7">
        <v>9</v>
      </c>
      <c r="I67" s="7">
        <v>835</v>
      </c>
      <c r="J67" s="10">
        <f t="shared" si="0"/>
        <v>3.5949074074074069E-3</v>
      </c>
    </row>
    <row r="68" spans="1:10" x14ac:dyDescent="0.2">
      <c r="A68" s="7">
        <v>62</v>
      </c>
      <c r="B68" s="1" t="s">
        <v>40</v>
      </c>
      <c r="C68" s="1" t="s">
        <v>57</v>
      </c>
      <c r="E68" s="2">
        <v>1949</v>
      </c>
      <c r="F68" s="19">
        <v>3.6006944444444446E-2</v>
      </c>
      <c r="G68" s="8" t="s">
        <v>71</v>
      </c>
      <c r="H68" s="7">
        <v>4</v>
      </c>
      <c r="I68" s="7">
        <v>814</v>
      </c>
      <c r="J68" s="10">
        <f t="shared" si="0"/>
        <v>3.6006944444444446E-3</v>
      </c>
    </row>
    <row r="69" spans="1:10" x14ac:dyDescent="0.2">
      <c r="A69" s="7">
        <v>63</v>
      </c>
      <c r="B69" s="1" t="s">
        <v>113</v>
      </c>
      <c r="E69" s="2">
        <v>1950</v>
      </c>
      <c r="F69" s="19">
        <v>3.6550925925925924E-2</v>
      </c>
      <c r="G69" s="8" t="s">
        <v>71</v>
      </c>
      <c r="H69" s="7">
        <v>5</v>
      </c>
      <c r="I69" s="7">
        <v>796</v>
      </c>
      <c r="J69" s="10">
        <f t="shared" si="0"/>
        <v>3.6550925925925926E-3</v>
      </c>
    </row>
    <row r="70" spans="1:10" x14ac:dyDescent="0.2">
      <c r="A70" s="7">
        <v>64</v>
      </c>
      <c r="B70" s="1" t="s">
        <v>334</v>
      </c>
      <c r="E70" s="2">
        <v>1981</v>
      </c>
      <c r="F70" s="19">
        <v>3.6597222222222225E-2</v>
      </c>
      <c r="G70" s="8" t="s">
        <v>68</v>
      </c>
      <c r="H70" s="7">
        <v>1</v>
      </c>
      <c r="I70" s="7">
        <v>881</v>
      </c>
      <c r="J70" s="10">
        <f t="shared" si="0"/>
        <v>3.6597222222222226E-3</v>
      </c>
    </row>
    <row r="71" spans="1:10" x14ac:dyDescent="0.2">
      <c r="A71" s="7">
        <v>65</v>
      </c>
      <c r="B71" s="1" t="s">
        <v>248</v>
      </c>
      <c r="C71" s="1" t="s">
        <v>309</v>
      </c>
      <c r="E71" s="2">
        <v>1965</v>
      </c>
      <c r="F71" s="19">
        <v>3.6689814814814821E-2</v>
      </c>
      <c r="G71" s="8" t="s">
        <v>63</v>
      </c>
      <c r="H71" s="7">
        <v>10</v>
      </c>
      <c r="I71" s="7">
        <v>900</v>
      </c>
      <c r="J71" s="10">
        <f t="shared" si="0"/>
        <v>3.6689814814814823E-3</v>
      </c>
    </row>
    <row r="72" spans="1:10" x14ac:dyDescent="0.2">
      <c r="A72" s="7">
        <v>66</v>
      </c>
      <c r="B72" s="1" t="s">
        <v>249</v>
      </c>
      <c r="C72" s="1" t="s">
        <v>310</v>
      </c>
      <c r="E72" s="2">
        <v>1972</v>
      </c>
      <c r="F72" s="19">
        <v>3.6747685185185182E-2</v>
      </c>
      <c r="G72" s="8" t="s">
        <v>64</v>
      </c>
      <c r="H72" s="7">
        <v>9</v>
      </c>
      <c r="I72" s="7">
        <v>853</v>
      </c>
      <c r="J72" s="10">
        <f t="shared" ref="J72:J126" si="1">F72/$E$3</f>
        <v>3.6747685185185182E-3</v>
      </c>
    </row>
    <row r="73" spans="1:10" x14ac:dyDescent="0.2">
      <c r="A73" s="7">
        <v>67</v>
      </c>
      <c r="B73" s="1" t="s">
        <v>109</v>
      </c>
      <c r="C73" s="1" t="s">
        <v>311</v>
      </c>
      <c r="E73" s="2">
        <v>1951</v>
      </c>
      <c r="F73" s="19">
        <v>3.6782407407407409E-2</v>
      </c>
      <c r="G73" s="8" t="s">
        <v>71</v>
      </c>
      <c r="H73" s="7">
        <v>6</v>
      </c>
      <c r="I73" s="7">
        <v>859</v>
      </c>
      <c r="J73" s="10">
        <f t="shared" si="1"/>
        <v>3.678240740740741E-3</v>
      </c>
    </row>
    <row r="74" spans="1:10" x14ac:dyDescent="0.2">
      <c r="A74" s="7">
        <v>68</v>
      </c>
      <c r="B74" s="1" t="s">
        <v>111</v>
      </c>
      <c r="C74" s="1" t="s">
        <v>312</v>
      </c>
      <c r="E74" s="2">
        <v>1968</v>
      </c>
      <c r="F74" s="19">
        <v>3.7268518518518513E-2</v>
      </c>
      <c r="G74" s="8" t="s">
        <v>13</v>
      </c>
      <c r="H74" s="7">
        <v>1</v>
      </c>
      <c r="I74" s="7">
        <v>890</v>
      </c>
      <c r="J74" s="10">
        <f t="shared" si="1"/>
        <v>3.7268518518518514E-3</v>
      </c>
    </row>
    <row r="75" spans="1:10" x14ac:dyDescent="0.2">
      <c r="A75" s="7">
        <v>69</v>
      </c>
      <c r="B75" s="1" t="s">
        <v>250</v>
      </c>
      <c r="C75" s="1" t="s">
        <v>313</v>
      </c>
      <c r="E75" s="2">
        <v>2005</v>
      </c>
      <c r="F75" s="19">
        <v>3.7303240740740741E-2</v>
      </c>
      <c r="G75" s="8" t="s">
        <v>60</v>
      </c>
      <c r="H75" s="7">
        <v>4</v>
      </c>
      <c r="I75" s="7">
        <v>816</v>
      </c>
      <c r="J75" s="10">
        <f t="shared" si="1"/>
        <v>3.7303240740740743E-3</v>
      </c>
    </row>
    <row r="76" spans="1:10" x14ac:dyDescent="0.2">
      <c r="A76" s="7">
        <v>70</v>
      </c>
      <c r="B76" s="1" t="s">
        <v>251</v>
      </c>
      <c r="C76" s="1" t="s">
        <v>95</v>
      </c>
      <c r="E76" s="2">
        <v>1946</v>
      </c>
      <c r="F76" s="19">
        <v>3.7499999999999999E-2</v>
      </c>
      <c r="G76" s="8" t="s">
        <v>69</v>
      </c>
      <c r="H76" s="7">
        <v>1</v>
      </c>
      <c r="I76" s="7">
        <v>794</v>
      </c>
      <c r="J76" s="10">
        <f t="shared" si="1"/>
        <v>3.7499999999999999E-3</v>
      </c>
    </row>
    <row r="77" spans="1:10" x14ac:dyDescent="0.2">
      <c r="A77" s="7">
        <v>71</v>
      </c>
      <c r="B77" s="1" t="s">
        <v>35</v>
      </c>
      <c r="C77" s="1" t="s">
        <v>116</v>
      </c>
      <c r="E77" s="2">
        <v>1995</v>
      </c>
      <c r="F77" s="19">
        <v>3.75462962962963E-2</v>
      </c>
      <c r="G77" s="8" t="s">
        <v>65</v>
      </c>
      <c r="H77" s="7">
        <v>6</v>
      </c>
      <c r="I77" s="7">
        <v>771</v>
      </c>
      <c r="J77" s="10">
        <f t="shared" si="1"/>
        <v>3.7546296296296299E-3</v>
      </c>
    </row>
    <row r="78" spans="1:10" x14ac:dyDescent="0.2">
      <c r="A78" s="7">
        <v>72</v>
      </c>
      <c r="B78" s="1" t="s">
        <v>252</v>
      </c>
      <c r="C78" s="1" t="s">
        <v>314</v>
      </c>
      <c r="E78" s="2">
        <v>1978</v>
      </c>
      <c r="F78" s="19">
        <v>3.7581018518518521E-2</v>
      </c>
      <c r="G78" s="8" t="s">
        <v>68</v>
      </c>
      <c r="H78" s="7">
        <v>2</v>
      </c>
      <c r="I78" s="7">
        <v>868</v>
      </c>
      <c r="J78" s="10">
        <f t="shared" si="1"/>
        <v>3.7581018518518519E-3</v>
      </c>
    </row>
    <row r="79" spans="1:10" x14ac:dyDescent="0.2">
      <c r="A79" s="7">
        <v>73</v>
      </c>
      <c r="B79" s="1" t="s">
        <v>253</v>
      </c>
      <c r="E79" s="2">
        <v>1990</v>
      </c>
      <c r="F79" s="19">
        <v>3.7592592592592594E-2</v>
      </c>
      <c r="G79" s="8" t="s">
        <v>65</v>
      </c>
      <c r="H79" s="7">
        <v>7</v>
      </c>
      <c r="I79" s="7">
        <v>875</v>
      </c>
      <c r="J79" s="10">
        <f t="shared" si="1"/>
        <v>3.7592592592592595E-3</v>
      </c>
    </row>
    <row r="80" spans="1:10" x14ac:dyDescent="0.2">
      <c r="A80" s="7">
        <v>74</v>
      </c>
      <c r="B80" s="1" t="s">
        <v>254</v>
      </c>
      <c r="E80" s="2">
        <v>1958</v>
      </c>
      <c r="F80" s="19">
        <v>3.7662037037037036E-2</v>
      </c>
      <c r="G80" s="8" t="s">
        <v>12</v>
      </c>
      <c r="H80" s="7">
        <v>7</v>
      </c>
      <c r="I80" s="7">
        <v>884</v>
      </c>
      <c r="J80" s="10">
        <f t="shared" si="1"/>
        <v>3.7662037037037035E-3</v>
      </c>
    </row>
    <row r="81" spans="1:10" x14ac:dyDescent="0.2">
      <c r="A81" s="7">
        <v>75</v>
      </c>
      <c r="B81" s="1" t="s">
        <v>255</v>
      </c>
      <c r="E81" s="2">
        <v>1987</v>
      </c>
      <c r="F81" s="19">
        <v>3.78587962962963E-2</v>
      </c>
      <c r="G81" s="8" t="s">
        <v>61</v>
      </c>
      <c r="H81" s="7">
        <v>7</v>
      </c>
      <c r="I81" s="7">
        <v>776</v>
      </c>
      <c r="J81" s="10">
        <f t="shared" si="1"/>
        <v>3.7858796296296299E-3</v>
      </c>
    </row>
    <row r="82" spans="1:10" x14ac:dyDescent="0.2">
      <c r="A82" s="7">
        <v>76</v>
      </c>
      <c r="B82" s="1" t="s">
        <v>41</v>
      </c>
      <c r="E82" s="2">
        <v>1982</v>
      </c>
      <c r="F82" s="19">
        <v>3.7928240740740742E-2</v>
      </c>
      <c r="G82" s="8" t="s">
        <v>68</v>
      </c>
      <c r="H82" s="7">
        <v>3</v>
      </c>
      <c r="I82" s="7">
        <v>894</v>
      </c>
      <c r="J82" s="10">
        <f t="shared" si="1"/>
        <v>3.7928240740740743E-3</v>
      </c>
    </row>
    <row r="83" spans="1:10" x14ac:dyDescent="0.2">
      <c r="A83" s="7">
        <v>77</v>
      </c>
      <c r="B83" s="1" t="s">
        <v>112</v>
      </c>
      <c r="E83" s="2">
        <v>1969</v>
      </c>
      <c r="F83" s="19">
        <v>3.8009259259259263E-2</v>
      </c>
      <c r="G83" s="8" t="s">
        <v>64</v>
      </c>
      <c r="H83" s="7">
        <v>10</v>
      </c>
      <c r="I83" s="7">
        <v>895</v>
      </c>
      <c r="J83" s="10">
        <f t="shared" si="1"/>
        <v>3.8009259259259263E-3</v>
      </c>
    </row>
    <row r="84" spans="1:10" x14ac:dyDescent="0.2">
      <c r="A84" s="7">
        <v>78</v>
      </c>
      <c r="B84" s="1" t="s">
        <v>256</v>
      </c>
      <c r="C84" s="1" t="s">
        <v>313</v>
      </c>
      <c r="E84" s="2">
        <v>1982</v>
      </c>
      <c r="F84" s="19">
        <v>3.8043981481481477E-2</v>
      </c>
      <c r="G84" s="8" t="s">
        <v>62</v>
      </c>
      <c r="H84" s="7">
        <v>9</v>
      </c>
      <c r="I84" s="7">
        <v>817</v>
      </c>
      <c r="J84" s="10">
        <f t="shared" si="1"/>
        <v>3.8043981481481479E-3</v>
      </c>
    </row>
    <row r="85" spans="1:10" x14ac:dyDescent="0.2">
      <c r="A85" s="7">
        <v>79</v>
      </c>
      <c r="B85" s="1" t="s">
        <v>257</v>
      </c>
      <c r="C85" s="1" t="s">
        <v>315</v>
      </c>
      <c r="E85" s="2">
        <v>1971</v>
      </c>
      <c r="F85" s="19">
        <v>3.8055555555555558E-2</v>
      </c>
      <c r="G85" s="8" t="s">
        <v>64</v>
      </c>
      <c r="H85" s="7">
        <v>11</v>
      </c>
      <c r="I85" s="7">
        <v>815</v>
      </c>
      <c r="J85" s="10">
        <f t="shared" si="1"/>
        <v>3.8055555555555559E-3</v>
      </c>
    </row>
    <row r="86" spans="1:10" x14ac:dyDescent="0.2">
      <c r="A86" s="7">
        <v>80</v>
      </c>
      <c r="B86" s="1" t="s">
        <v>258</v>
      </c>
      <c r="C86" s="1" t="s">
        <v>316</v>
      </c>
      <c r="E86" s="2">
        <v>1982</v>
      </c>
      <c r="F86" s="19">
        <v>3.8171296296296293E-2</v>
      </c>
      <c r="G86" s="8" t="s">
        <v>68</v>
      </c>
      <c r="H86" s="7">
        <v>4</v>
      </c>
      <c r="I86" s="7">
        <v>869</v>
      </c>
      <c r="J86" s="10">
        <f t="shared" si="1"/>
        <v>3.8171296296296295E-3</v>
      </c>
    </row>
    <row r="87" spans="1:10" x14ac:dyDescent="0.2">
      <c r="A87" s="7">
        <v>81</v>
      </c>
      <c r="B87" s="1" t="s">
        <v>259</v>
      </c>
      <c r="C87" s="1" t="s">
        <v>317</v>
      </c>
      <c r="E87" s="2">
        <v>1965</v>
      </c>
      <c r="F87" s="19">
        <v>3.8217592592592588E-2</v>
      </c>
      <c r="G87" s="8" t="s">
        <v>63</v>
      </c>
      <c r="H87" s="7">
        <v>11</v>
      </c>
      <c r="I87" s="7">
        <v>826</v>
      </c>
      <c r="J87" s="10">
        <f t="shared" si="1"/>
        <v>3.8217592592592587E-3</v>
      </c>
    </row>
    <row r="88" spans="1:10" x14ac:dyDescent="0.2">
      <c r="A88" s="7">
        <v>82</v>
      </c>
      <c r="B88" s="1" t="s">
        <v>260</v>
      </c>
      <c r="E88" s="2">
        <v>1986</v>
      </c>
      <c r="F88" s="19">
        <v>3.876157407407408E-2</v>
      </c>
      <c r="G88" s="8" t="s">
        <v>70</v>
      </c>
      <c r="H88" s="7">
        <v>1</v>
      </c>
      <c r="I88" s="7">
        <v>806</v>
      </c>
      <c r="J88" s="10">
        <f t="shared" si="1"/>
        <v>3.876157407407408E-3</v>
      </c>
    </row>
    <row r="89" spans="1:10" x14ac:dyDescent="0.2">
      <c r="A89" s="7">
        <v>83</v>
      </c>
      <c r="B89" s="1" t="s">
        <v>261</v>
      </c>
      <c r="E89" s="2">
        <v>1986</v>
      </c>
      <c r="F89" s="19">
        <v>3.876157407407408E-2</v>
      </c>
      <c r="G89" s="8" t="s">
        <v>61</v>
      </c>
      <c r="H89" s="7">
        <v>8</v>
      </c>
      <c r="I89" s="7">
        <v>777</v>
      </c>
      <c r="J89" s="10">
        <f t="shared" si="1"/>
        <v>3.876157407407408E-3</v>
      </c>
    </row>
    <row r="90" spans="1:10" x14ac:dyDescent="0.2">
      <c r="A90" s="7">
        <v>84</v>
      </c>
      <c r="B90" s="1" t="s">
        <v>114</v>
      </c>
      <c r="C90" s="1" t="s">
        <v>119</v>
      </c>
      <c r="E90" s="2">
        <v>1938</v>
      </c>
      <c r="F90" s="19">
        <v>3.8854166666666669E-2</v>
      </c>
      <c r="G90" s="8" t="s">
        <v>77</v>
      </c>
      <c r="H90" s="7">
        <v>1</v>
      </c>
      <c r="I90" s="7">
        <v>863</v>
      </c>
      <c r="J90" s="10">
        <f t="shared" si="1"/>
        <v>3.8854166666666668E-3</v>
      </c>
    </row>
    <row r="91" spans="1:10" x14ac:dyDescent="0.2">
      <c r="A91" s="7">
        <v>85</v>
      </c>
      <c r="B91" s="1" t="s">
        <v>108</v>
      </c>
      <c r="C91" s="1" t="s">
        <v>206</v>
      </c>
      <c r="E91" s="2">
        <v>1951</v>
      </c>
      <c r="F91" s="19">
        <v>3.90625E-2</v>
      </c>
      <c r="G91" s="8" t="s">
        <v>71</v>
      </c>
      <c r="H91" s="7">
        <v>7</v>
      </c>
      <c r="I91" s="7">
        <v>882</v>
      </c>
      <c r="J91" s="10">
        <f t="shared" si="1"/>
        <v>3.90625E-3</v>
      </c>
    </row>
    <row r="92" spans="1:10" x14ac:dyDescent="0.2">
      <c r="A92" s="7">
        <v>86</v>
      </c>
      <c r="B92" s="1" t="s">
        <v>262</v>
      </c>
      <c r="C92" s="1" t="s">
        <v>186</v>
      </c>
      <c r="E92" s="2">
        <v>1966</v>
      </c>
      <c r="F92" s="19">
        <v>3.9351851851851853E-2</v>
      </c>
      <c r="G92" s="8" t="s">
        <v>63</v>
      </c>
      <c r="H92" s="7">
        <v>12</v>
      </c>
      <c r="I92" s="7">
        <v>807</v>
      </c>
      <c r="J92" s="10">
        <f t="shared" si="1"/>
        <v>3.9351851851851857E-3</v>
      </c>
    </row>
    <row r="93" spans="1:10" x14ac:dyDescent="0.2">
      <c r="A93" s="7">
        <v>87</v>
      </c>
      <c r="B93" s="1" t="s">
        <v>263</v>
      </c>
      <c r="C93" s="1" t="s">
        <v>318</v>
      </c>
      <c r="E93" s="2">
        <v>1981</v>
      </c>
      <c r="F93" s="19">
        <v>3.9664351851851853E-2</v>
      </c>
      <c r="G93" s="8" t="s">
        <v>62</v>
      </c>
      <c r="H93" s="7">
        <v>10</v>
      </c>
      <c r="I93" s="7">
        <v>821</v>
      </c>
      <c r="J93" s="10">
        <f t="shared" si="1"/>
        <v>3.9664351851851857E-3</v>
      </c>
    </row>
    <row r="94" spans="1:10" x14ac:dyDescent="0.2">
      <c r="A94" s="7">
        <v>88</v>
      </c>
      <c r="B94" s="1" t="s">
        <v>264</v>
      </c>
      <c r="C94" s="1" t="s">
        <v>318</v>
      </c>
      <c r="E94" s="2">
        <v>1981</v>
      </c>
      <c r="F94" s="19">
        <v>3.9675925925925927E-2</v>
      </c>
      <c r="G94" s="8" t="s">
        <v>62</v>
      </c>
      <c r="H94" s="7">
        <v>11</v>
      </c>
      <c r="I94" s="7">
        <v>822</v>
      </c>
      <c r="J94" s="10">
        <f t="shared" si="1"/>
        <v>3.9675925925925929E-3</v>
      </c>
    </row>
    <row r="95" spans="1:10" x14ac:dyDescent="0.2">
      <c r="A95" s="7">
        <v>89</v>
      </c>
      <c r="B95" s="1" t="s">
        <v>335</v>
      </c>
      <c r="E95" s="2">
        <v>1989</v>
      </c>
      <c r="F95" s="19">
        <v>3.9687500000000001E-2</v>
      </c>
      <c r="G95" s="8" t="s">
        <v>65</v>
      </c>
      <c r="H95" s="7">
        <v>8</v>
      </c>
      <c r="I95" s="7">
        <v>880</v>
      </c>
      <c r="J95" s="10">
        <f t="shared" si="1"/>
        <v>3.9687500000000001E-3</v>
      </c>
    </row>
    <row r="96" spans="1:10" x14ac:dyDescent="0.2">
      <c r="A96" s="7">
        <v>90</v>
      </c>
      <c r="B96" s="1" t="s">
        <v>336</v>
      </c>
      <c r="C96" s="1" t="s">
        <v>319</v>
      </c>
      <c r="E96" s="2">
        <v>1989</v>
      </c>
      <c r="F96" s="19">
        <v>3.9733796296296302E-2</v>
      </c>
      <c r="G96" s="8" t="s">
        <v>65</v>
      </c>
      <c r="H96" s="7">
        <v>9</v>
      </c>
      <c r="I96" s="7">
        <v>843</v>
      </c>
      <c r="J96" s="10">
        <f t="shared" si="1"/>
        <v>3.9733796296296305E-3</v>
      </c>
    </row>
    <row r="97" spans="1:10" x14ac:dyDescent="0.2">
      <c r="A97" s="7">
        <v>91</v>
      </c>
      <c r="B97" s="1" t="s">
        <v>265</v>
      </c>
      <c r="E97" s="2">
        <v>1990</v>
      </c>
      <c r="F97" s="19">
        <v>3.982638888888889E-2</v>
      </c>
      <c r="G97" s="8" t="s">
        <v>74</v>
      </c>
      <c r="H97" s="7">
        <v>6</v>
      </c>
      <c r="I97" s="7">
        <v>837</v>
      </c>
      <c r="J97" s="10">
        <f t="shared" si="1"/>
        <v>3.9826388888888889E-3</v>
      </c>
    </row>
    <row r="98" spans="1:10" x14ac:dyDescent="0.2">
      <c r="A98" s="7">
        <v>92</v>
      </c>
      <c r="B98" s="1" t="s">
        <v>266</v>
      </c>
      <c r="C98" s="1" t="s">
        <v>320</v>
      </c>
      <c r="E98" s="2">
        <v>1982</v>
      </c>
      <c r="F98" s="19">
        <v>3.9918981481481479E-2</v>
      </c>
      <c r="G98" s="8" t="s">
        <v>62</v>
      </c>
      <c r="H98" s="7">
        <v>12</v>
      </c>
      <c r="I98" s="7">
        <v>850</v>
      </c>
      <c r="J98" s="10">
        <f t="shared" si="1"/>
        <v>3.9918981481481481E-3</v>
      </c>
    </row>
    <row r="99" spans="1:10" x14ac:dyDescent="0.2">
      <c r="A99" s="7">
        <v>93</v>
      </c>
      <c r="B99" s="1" t="s">
        <v>267</v>
      </c>
      <c r="C99" s="1" t="s">
        <v>317</v>
      </c>
      <c r="E99" s="2">
        <v>1948</v>
      </c>
      <c r="F99" s="19">
        <v>4.0092592592592589E-2</v>
      </c>
      <c r="G99" s="8" t="s">
        <v>71</v>
      </c>
      <c r="H99" s="7">
        <v>8</v>
      </c>
      <c r="I99" s="7">
        <v>827</v>
      </c>
      <c r="J99" s="10">
        <f t="shared" si="1"/>
        <v>4.0092592592592593E-3</v>
      </c>
    </row>
    <row r="100" spans="1:10" x14ac:dyDescent="0.2">
      <c r="A100" s="7">
        <v>94</v>
      </c>
      <c r="B100" s="1" t="s">
        <v>337</v>
      </c>
      <c r="C100" s="1" t="s">
        <v>321</v>
      </c>
      <c r="E100" s="2">
        <v>1946</v>
      </c>
      <c r="F100" s="19">
        <v>4.010416666666667E-2</v>
      </c>
      <c r="G100" s="8" t="s">
        <v>69</v>
      </c>
      <c r="H100" s="7">
        <v>2</v>
      </c>
      <c r="I100" s="7">
        <v>836</v>
      </c>
      <c r="J100" s="10">
        <f t="shared" si="1"/>
        <v>4.0104166666666673E-3</v>
      </c>
    </row>
    <row r="101" spans="1:10" x14ac:dyDescent="0.2">
      <c r="A101" s="7">
        <v>95</v>
      </c>
      <c r="B101" s="1" t="s">
        <v>268</v>
      </c>
      <c r="C101" s="1" t="s">
        <v>89</v>
      </c>
      <c r="E101" s="2">
        <v>1958</v>
      </c>
      <c r="F101" s="19">
        <v>4.0208333333333332E-2</v>
      </c>
      <c r="G101" s="8" t="s">
        <v>92</v>
      </c>
      <c r="H101" s="7">
        <v>1</v>
      </c>
      <c r="I101" s="7">
        <v>820</v>
      </c>
      <c r="J101" s="10">
        <f t="shared" si="1"/>
        <v>4.0208333333333329E-3</v>
      </c>
    </row>
    <row r="102" spans="1:10" x14ac:dyDescent="0.2">
      <c r="A102" s="7">
        <v>96</v>
      </c>
      <c r="B102" s="1" t="s">
        <v>269</v>
      </c>
      <c r="E102" s="2">
        <v>1986</v>
      </c>
      <c r="F102" s="19">
        <v>4.0960648148148149E-2</v>
      </c>
      <c r="G102" s="8" t="s">
        <v>61</v>
      </c>
      <c r="H102" s="7">
        <v>9</v>
      </c>
      <c r="I102" s="7">
        <v>788</v>
      </c>
      <c r="J102" s="10">
        <f t="shared" si="1"/>
        <v>4.0960648148148145E-3</v>
      </c>
    </row>
    <row r="103" spans="1:10" x14ac:dyDescent="0.2">
      <c r="A103" s="7">
        <v>97</v>
      </c>
      <c r="B103" s="1" t="s">
        <v>270</v>
      </c>
      <c r="E103" s="2">
        <v>1975</v>
      </c>
      <c r="F103" s="19">
        <v>4.0983796296296296E-2</v>
      </c>
      <c r="G103" s="8" t="s">
        <v>75</v>
      </c>
      <c r="H103" s="7">
        <v>1</v>
      </c>
      <c r="I103" s="7">
        <v>825</v>
      </c>
      <c r="J103" s="10">
        <f t="shared" si="1"/>
        <v>4.0983796296296298E-3</v>
      </c>
    </row>
    <row r="104" spans="1:10" x14ac:dyDescent="0.2">
      <c r="A104" s="7">
        <v>98</v>
      </c>
      <c r="B104" s="1" t="s">
        <v>42</v>
      </c>
      <c r="C104" s="1" t="s">
        <v>24</v>
      </c>
      <c r="E104" s="2">
        <v>1972</v>
      </c>
      <c r="F104" s="19">
        <v>4.1006944444444443E-2</v>
      </c>
      <c r="G104" s="8" t="s">
        <v>13</v>
      </c>
      <c r="H104" s="7">
        <v>2</v>
      </c>
      <c r="I104" s="7">
        <v>867</v>
      </c>
      <c r="J104" s="10">
        <f t="shared" si="1"/>
        <v>4.1006944444444441E-3</v>
      </c>
    </row>
    <row r="105" spans="1:10" x14ac:dyDescent="0.2">
      <c r="A105" s="7">
        <v>99</v>
      </c>
      <c r="B105" s="1" t="s">
        <v>271</v>
      </c>
      <c r="C105" s="1" t="s">
        <v>322</v>
      </c>
      <c r="E105" s="2">
        <v>1957</v>
      </c>
      <c r="F105" s="19">
        <v>4.1087962962962958E-2</v>
      </c>
      <c r="G105" s="8" t="s">
        <v>67</v>
      </c>
      <c r="H105" s="7">
        <v>4</v>
      </c>
      <c r="I105" s="7">
        <v>891</v>
      </c>
      <c r="J105" s="10">
        <f t="shared" si="1"/>
        <v>4.1087962962962962E-3</v>
      </c>
    </row>
    <row r="106" spans="1:10" x14ac:dyDescent="0.2">
      <c r="A106" s="7">
        <v>100</v>
      </c>
      <c r="B106" s="1" t="s">
        <v>338</v>
      </c>
      <c r="E106" s="2">
        <v>1987</v>
      </c>
      <c r="F106" s="19">
        <v>4.1122685185185186E-2</v>
      </c>
      <c r="G106" s="8" t="s">
        <v>61</v>
      </c>
      <c r="H106" s="7">
        <v>10</v>
      </c>
      <c r="I106" s="7">
        <v>897</v>
      </c>
      <c r="J106" s="10">
        <f t="shared" si="1"/>
        <v>4.1122685185185186E-3</v>
      </c>
    </row>
    <row r="107" spans="1:10" x14ac:dyDescent="0.2">
      <c r="A107" s="7">
        <v>101</v>
      </c>
      <c r="B107" s="1" t="s">
        <v>272</v>
      </c>
      <c r="C107" s="1" t="s">
        <v>323</v>
      </c>
      <c r="E107" s="2">
        <v>1965</v>
      </c>
      <c r="F107" s="19">
        <v>4.2546296296296297E-2</v>
      </c>
      <c r="G107" s="8" t="s">
        <v>63</v>
      </c>
      <c r="H107" s="7">
        <v>13</v>
      </c>
      <c r="I107" s="7">
        <v>865</v>
      </c>
      <c r="J107" s="10">
        <f t="shared" si="1"/>
        <v>4.2546296296296299E-3</v>
      </c>
    </row>
    <row r="108" spans="1:10" x14ac:dyDescent="0.2">
      <c r="A108" s="7">
        <v>102</v>
      </c>
      <c r="B108" s="1" t="s">
        <v>273</v>
      </c>
      <c r="C108" s="1" t="s">
        <v>48</v>
      </c>
      <c r="E108" s="2">
        <v>1955</v>
      </c>
      <c r="F108" s="19">
        <v>4.2766203703703702E-2</v>
      </c>
      <c r="G108" s="8" t="s">
        <v>76</v>
      </c>
      <c r="H108" s="7">
        <v>1</v>
      </c>
      <c r="I108" s="7">
        <v>852</v>
      </c>
      <c r="J108" s="10">
        <f t="shared" si="1"/>
        <v>4.2766203703703699E-3</v>
      </c>
    </row>
    <row r="109" spans="1:10" x14ac:dyDescent="0.2">
      <c r="A109" s="7">
        <v>103</v>
      </c>
      <c r="B109" s="1" t="s">
        <v>44</v>
      </c>
      <c r="C109" s="1" t="s">
        <v>93</v>
      </c>
      <c r="E109" s="2">
        <v>1985</v>
      </c>
      <c r="F109" s="19">
        <v>4.3356481481481475E-2</v>
      </c>
      <c r="G109" s="8" t="s">
        <v>61</v>
      </c>
      <c r="H109" s="7">
        <v>11</v>
      </c>
      <c r="I109" s="7">
        <v>779</v>
      </c>
      <c r="J109" s="10">
        <f t="shared" si="1"/>
        <v>4.3356481481481475E-3</v>
      </c>
    </row>
    <row r="110" spans="1:10" x14ac:dyDescent="0.2">
      <c r="A110" s="7">
        <v>104</v>
      </c>
      <c r="B110" s="1" t="s">
        <v>43</v>
      </c>
      <c r="C110" s="1" t="s">
        <v>93</v>
      </c>
      <c r="E110" s="2">
        <v>1967</v>
      </c>
      <c r="F110" s="19">
        <v>4.3368055555555556E-2</v>
      </c>
      <c r="G110" s="8" t="s">
        <v>63</v>
      </c>
      <c r="H110" s="7">
        <v>14</v>
      </c>
      <c r="I110" s="7">
        <v>778</v>
      </c>
      <c r="J110" s="10">
        <f t="shared" si="1"/>
        <v>4.3368055555555556E-3</v>
      </c>
    </row>
    <row r="111" spans="1:10" x14ac:dyDescent="0.2">
      <c r="A111" s="7">
        <v>105</v>
      </c>
      <c r="B111" s="1" t="s">
        <v>45</v>
      </c>
      <c r="C111" s="1" t="s">
        <v>52</v>
      </c>
      <c r="E111" s="2">
        <v>1979</v>
      </c>
      <c r="F111" s="19">
        <v>4.3587962962962967E-2</v>
      </c>
      <c r="G111" s="8" t="s">
        <v>68</v>
      </c>
      <c r="H111" s="7">
        <v>5</v>
      </c>
      <c r="I111" s="7">
        <v>832</v>
      </c>
      <c r="J111" s="10">
        <f t="shared" si="1"/>
        <v>4.3587962962962964E-3</v>
      </c>
    </row>
    <row r="112" spans="1:10" x14ac:dyDescent="0.2">
      <c r="A112" s="7">
        <v>106</v>
      </c>
      <c r="B112" s="1" t="s">
        <v>274</v>
      </c>
      <c r="C112" s="1" t="s">
        <v>324</v>
      </c>
      <c r="E112" s="2">
        <v>1946</v>
      </c>
      <c r="F112" s="19">
        <v>4.386574074074074E-2</v>
      </c>
      <c r="G112" s="8" t="s">
        <v>69</v>
      </c>
      <c r="H112" s="7">
        <v>3</v>
      </c>
      <c r="I112" s="7">
        <v>839</v>
      </c>
      <c r="J112" s="10">
        <f t="shared" si="1"/>
        <v>4.386574074074074E-3</v>
      </c>
    </row>
    <row r="113" spans="1:10" x14ac:dyDescent="0.2">
      <c r="A113" s="7">
        <v>107</v>
      </c>
      <c r="B113" s="1" t="s">
        <v>275</v>
      </c>
      <c r="C113" s="1" t="s">
        <v>57</v>
      </c>
      <c r="E113" s="2">
        <v>1956</v>
      </c>
      <c r="F113" s="19">
        <v>4.5428240740740734E-2</v>
      </c>
      <c r="G113" s="8" t="s">
        <v>76</v>
      </c>
      <c r="H113" s="7">
        <v>2</v>
      </c>
      <c r="I113" s="7">
        <v>774</v>
      </c>
      <c r="J113" s="10">
        <f t="shared" si="1"/>
        <v>4.5428240740740733E-3</v>
      </c>
    </row>
    <row r="114" spans="1:10" x14ac:dyDescent="0.2">
      <c r="A114" s="7">
        <v>108</v>
      </c>
      <c r="B114" s="1" t="s">
        <v>276</v>
      </c>
      <c r="E114" s="2">
        <v>1991</v>
      </c>
      <c r="F114" s="19">
        <v>4.5706018518518521E-2</v>
      </c>
      <c r="G114" s="8" t="s">
        <v>74</v>
      </c>
      <c r="H114" s="7">
        <v>7</v>
      </c>
      <c r="I114" s="7">
        <v>773</v>
      </c>
      <c r="J114" s="10">
        <f t="shared" si="1"/>
        <v>4.5706018518518517E-3</v>
      </c>
    </row>
    <row r="115" spans="1:10" x14ac:dyDescent="0.2">
      <c r="A115" s="7">
        <v>109</v>
      </c>
      <c r="B115" s="1" t="s">
        <v>277</v>
      </c>
      <c r="C115" s="1" t="s">
        <v>11</v>
      </c>
      <c r="E115" s="2">
        <v>1959</v>
      </c>
      <c r="F115" s="19">
        <v>4.5995370370370374E-2</v>
      </c>
      <c r="G115" s="8" t="s">
        <v>12</v>
      </c>
      <c r="H115" s="7">
        <v>8</v>
      </c>
      <c r="I115" s="7">
        <v>892</v>
      </c>
      <c r="J115" s="10">
        <f t="shared" si="1"/>
        <v>4.5995370370370374E-3</v>
      </c>
    </row>
    <row r="116" spans="1:10" x14ac:dyDescent="0.2">
      <c r="A116" s="7">
        <v>110</v>
      </c>
      <c r="B116" s="1" t="s">
        <v>339</v>
      </c>
      <c r="E116" s="2">
        <v>1952</v>
      </c>
      <c r="F116" s="19">
        <v>4.6250000000000006E-2</v>
      </c>
      <c r="G116" s="8" t="s">
        <v>72</v>
      </c>
      <c r="H116" s="7">
        <v>1</v>
      </c>
      <c r="I116" s="7">
        <v>887</v>
      </c>
      <c r="J116" s="10">
        <f t="shared" si="1"/>
        <v>4.6250000000000006E-3</v>
      </c>
    </row>
    <row r="117" spans="1:10" x14ac:dyDescent="0.2">
      <c r="A117" s="7">
        <v>111</v>
      </c>
      <c r="B117" s="1" t="s">
        <v>19</v>
      </c>
      <c r="C117" s="1" t="s">
        <v>95</v>
      </c>
      <c r="E117" s="2">
        <v>1962</v>
      </c>
      <c r="F117" s="19">
        <v>4.6689814814814816E-2</v>
      </c>
      <c r="G117" s="8" t="s">
        <v>92</v>
      </c>
      <c r="H117" s="7">
        <v>2</v>
      </c>
      <c r="I117" s="7">
        <v>849</v>
      </c>
      <c r="J117" s="10">
        <f t="shared" si="1"/>
        <v>4.6689814814814814E-3</v>
      </c>
    </row>
    <row r="118" spans="1:10" x14ac:dyDescent="0.2">
      <c r="A118" s="7">
        <v>112</v>
      </c>
      <c r="B118" s="1" t="s">
        <v>278</v>
      </c>
      <c r="C118" s="1" t="s">
        <v>58</v>
      </c>
      <c r="E118" s="2">
        <v>1959</v>
      </c>
      <c r="F118" s="19">
        <v>4.7349537037037037E-2</v>
      </c>
      <c r="G118" s="8" t="s">
        <v>12</v>
      </c>
      <c r="H118" s="7">
        <v>9</v>
      </c>
      <c r="I118" s="7">
        <v>899</v>
      </c>
      <c r="J118" s="10">
        <f t="shared" si="1"/>
        <v>4.7349537037037039E-3</v>
      </c>
    </row>
    <row r="119" spans="1:10" x14ac:dyDescent="0.2">
      <c r="A119" s="7">
        <v>113</v>
      </c>
      <c r="B119" s="1" t="s">
        <v>279</v>
      </c>
      <c r="E119" s="2">
        <v>1988</v>
      </c>
      <c r="F119" s="19">
        <v>4.7893518518518523E-2</v>
      </c>
      <c r="G119" s="8" t="s">
        <v>74</v>
      </c>
      <c r="H119" s="7">
        <v>8</v>
      </c>
      <c r="I119" s="7">
        <v>851</v>
      </c>
      <c r="J119" s="10">
        <f t="shared" si="1"/>
        <v>4.7893518518518519E-3</v>
      </c>
    </row>
    <row r="120" spans="1:10" x14ac:dyDescent="0.2">
      <c r="A120" s="7">
        <v>114</v>
      </c>
      <c r="B120" s="1" t="s">
        <v>280</v>
      </c>
      <c r="C120" s="1" t="s">
        <v>304</v>
      </c>
      <c r="E120" s="2">
        <v>1984</v>
      </c>
      <c r="F120" s="19">
        <v>4.9525462962962959E-2</v>
      </c>
      <c r="G120" s="8" t="s">
        <v>61</v>
      </c>
      <c r="H120" s="7">
        <v>12</v>
      </c>
      <c r="I120" s="7">
        <v>783</v>
      </c>
      <c r="J120" s="10">
        <f t="shared" si="1"/>
        <v>4.952546296296296E-3</v>
      </c>
    </row>
    <row r="121" spans="1:10" x14ac:dyDescent="0.2">
      <c r="A121" s="7">
        <v>115</v>
      </c>
      <c r="B121" s="1" t="s">
        <v>281</v>
      </c>
      <c r="C121" s="1" t="s">
        <v>304</v>
      </c>
      <c r="E121" s="2">
        <v>1983</v>
      </c>
      <c r="F121" s="19">
        <v>4.9537037037037039E-2</v>
      </c>
      <c r="G121" s="8" t="s">
        <v>61</v>
      </c>
      <c r="H121" s="7">
        <v>13</v>
      </c>
      <c r="I121" s="7">
        <v>782</v>
      </c>
      <c r="J121" s="10">
        <f t="shared" si="1"/>
        <v>4.9537037037037041E-3</v>
      </c>
    </row>
    <row r="122" spans="1:10" x14ac:dyDescent="0.2">
      <c r="A122" s="7">
        <v>116</v>
      </c>
      <c r="B122" s="1" t="s">
        <v>46</v>
      </c>
      <c r="C122" s="1" t="s">
        <v>325</v>
      </c>
      <c r="E122" s="2">
        <v>1944</v>
      </c>
      <c r="F122" s="19">
        <v>4.988425925925926E-2</v>
      </c>
      <c r="G122" s="8" t="s">
        <v>69</v>
      </c>
      <c r="H122" s="7">
        <v>4</v>
      </c>
      <c r="I122" s="7">
        <v>855</v>
      </c>
      <c r="J122" s="10">
        <f t="shared" si="1"/>
        <v>4.9884259259259257E-3</v>
      </c>
    </row>
    <row r="123" spans="1:10" x14ac:dyDescent="0.2">
      <c r="A123" s="7">
        <v>117</v>
      </c>
      <c r="B123" s="1" t="s">
        <v>282</v>
      </c>
      <c r="C123" s="1" t="s">
        <v>326</v>
      </c>
      <c r="E123" s="2">
        <v>1935</v>
      </c>
      <c r="F123" s="19">
        <v>5.3437499999999999E-2</v>
      </c>
      <c r="G123" s="8" t="s">
        <v>329</v>
      </c>
      <c r="H123" s="7">
        <v>1</v>
      </c>
      <c r="I123" s="7">
        <v>772</v>
      </c>
      <c r="J123" s="10">
        <f t="shared" si="1"/>
        <v>5.3437499999999995E-3</v>
      </c>
    </row>
    <row r="124" spans="1:10" x14ac:dyDescent="0.2">
      <c r="A124" s="7">
        <v>118</v>
      </c>
      <c r="B124" s="1" t="s">
        <v>283</v>
      </c>
      <c r="C124" s="1" t="s">
        <v>327</v>
      </c>
      <c r="E124" s="2">
        <v>1942</v>
      </c>
      <c r="F124" s="19">
        <v>7.0439814814814816E-2</v>
      </c>
      <c r="G124" s="8" t="s">
        <v>77</v>
      </c>
      <c r="H124" s="7">
        <v>2</v>
      </c>
      <c r="I124" s="7">
        <v>889</v>
      </c>
      <c r="J124" s="10">
        <f t="shared" si="1"/>
        <v>7.0439814814814818E-3</v>
      </c>
    </row>
    <row r="125" spans="1:10" x14ac:dyDescent="0.2">
      <c r="A125" s="7">
        <v>119</v>
      </c>
      <c r="B125" s="1" t="s">
        <v>284</v>
      </c>
      <c r="C125" s="1" t="s">
        <v>328</v>
      </c>
      <c r="E125" s="2">
        <v>1969</v>
      </c>
      <c r="F125" s="19">
        <v>7.6388888888888895E-2</v>
      </c>
      <c r="G125" s="8" t="s">
        <v>13</v>
      </c>
      <c r="H125" s="7">
        <v>3</v>
      </c>
      <c r="I125" s="7">
        <v>873</v>
      </c>
      <c r="J125" s="10">
        <f t="shared" si="1"/>
        <v>7.6388888888888895E-3</v>
      </c>
    </row>
    <row r="126" spans="1:10" x14ac:dyDescent="0.2">
      <c r="A126" s="7">
        <v>120</v>
      </c>
      <c r="B126" s="1" t="s">
        <v>285</v>
      </c>
      <c r="E126" s="2">
        <v>1974</v>
      </c>
      <c r="F126" s="19">
        <v>7.6423611111111109E-2</v>
      </c>
      <c r="G126" s="8" t="s">
        <v>75</v>
      </c>
      <c r="H126" s="7">
        <v>2</v>
      </c>
      <c r="I126" s="7">
        <v>874</v>
      </c>
      <c r="J126" s="10">
        <f t="shared" si="1"/>
        <v>7.6423611111111111E-3</v>
      </c>
    </row>
  </sheetData>
  <autoFilter ref="A6:J186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4"/>
  <sheetViews>
    <sheetView zoomScale="90" zoomScaleNormal="90" workbookViewId="0">
      <pane ySplit="6" topLeftCell="A7" activePane="bottomLeft" state="frozen"/>
      <selection activeCell="A4" sqref="A4"/>
      <selection pane="bottomLeft" activeCell="A7" sqref="A7"/>
    </sheetView>
  </sheetViews>
  <sheetFormatPr baseColWidth="10" defaultRowHeight="15" x14ac:dyDescent="0.2"/>
  <cols>
    <col min="1" max="1" width="7.7109375" style="7" customWidth="1"/>
    <col min="2" max="2" width="24.42578125" style="1" bestFit="1" customWidth="1"/>
    <col min="3" max="3" width="28.7109375" style="1" bestFit="1" customWidth="1"/>
    <col min="4" max="4" width="6.7109375" style="2" customWidth="1"/>
    <col min="5" max="5" width="8.570312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133</v>
      </c>
      <c r="B3" s="22"/>
      <c r="C3" s="26" t="s">
        <v>14</v>
      </c>
      <c r="D3" s="26"/>
      <c r="E3" s="23">
        <v>21.1</v>
      </c>
      <c r="F3" s="26" t="s">
        <v>29</v>
      </c>
      <c r="G3" s="26"/>
      <c r="H3" s="27">
        <v>42897</v>
      </c>
      <c r="I3" s="27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10</v>
      </c>
    </row>
    <row r="6" spans="1:10" x14ac:dyDescent="0.2">
      <c r="A6" s="14"/>
      <c r="B6" s="15">
        <f>SUBTOTAL(3,B7:B1007)</f>
        <v>68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 s="7">
        <v>1</v>
      </c>
      <c r="B7" s="1" t="s">
        <v>134</v>
      </c>
      <c r="C7" s="1" t="s">
        <v>95</v>
      </c>
      <c r="E7" s="2">
        <v>1987</v>
      </c>
      <c r="F7" s="19">
        <v>5.5486111111111104E-2</v>
      </c>
      <c r="G7" s="8" t="s">
        <v>61</v>
      </c>
      <c r="H7" s="7">
        <v>1</v>
      </c>
      <c r="I7" s="7">
        <v>407</v>
      </c>
      <c r="J7" s="10">
        <f>F7/$E$3</f>
        <v>2.6296735123749336E-3</v>
      </c>
    </row>
    <row r="8" spans="1:10" x14ac:dyDescent="0.2">
      <c r="A8" s="7">
        <v>2</v>
      </c>
      <c r="B8" s="1" t="s">
        <v>135</v>
      </c>
      <c r="C8" s="1" t="s">
        <v>185</v>
      </c>
      <c r="E8" s="2">
        <v>1959</v>
      </c>
      <c r="F8" s="19">
        <v>5.7997685185185187E-2</v>
      </c>
      <c r="G8" s="8" t="s">
        <v>12</v>
      </c>
      <c r="H8" s="7">
        <v>1</v>
      </c>
      <c r="I8" s="7">
        <v>468</v>
      </c>
      <c r="J8" s="10">
        <f t="shared" ref="J8:J71" si="0">F8/$E$3</f>
        <v>2.7487054590135157E-3</v>
      </c>
    </row>
    <row r="9" spans="1:10" x14ac:dyDescent="0.2">
      <c r="A9" s="7">
        <v>3</v>
      </c>
      <c r="B9" s="1" t="s">
        <v>136</v>
      </c>
      <c r="E9" s="2">
        <v>1988</v>
      </c>
      <c r="F9" s="19">
        <v>5.844907407407407E-2</v>
      </c>
      <c r="G9" s="8" t="s">
        <v>65</v>
      </c>
      <c r="H9" s="7">
        <v>1</v>
      </c>
      <c r="I9" s="7">
        <v>442</v>
      </c>
      <c r="J9" s="10">
        <f t="shared" si="0"/>
        <v>2.7700982973494818E-3</v>
      </c>
    </row>
    <row r="10" spans="1:10" x14ac:dyDescent="0.2">
      <c r="A10" s="7">
        <v>4</v>
      </c>
      <c r="B10" s="1" t="s">
        <v>137</v>
      </c>
      <c r="C10" s="1" t="s">
        <v>115</v>
      </c>
      <c r="E10" s="2">
        <v>1973</v>
      </c>
      <c r="F10" s="19">
        <v>6.2256944444444441E-2</v>
      </c>
      <c r="G10" s="8" t="s">
        <v>66</v>
      </c>
      <c r="H10" s="7">
        <v>1</v>
      </c>
      <c r="I10" s="7">
        <v>454</v>
      </c>
      <c r="J10" s="10">
        <f t="shared" si="0"/>
        <v>2.9505660874144281E-3</v>
      </c>
    </row>
    <row r="11" spans="1:10" x14ac:dyDescent="0.2">
      <c r="A11" s="7">
        <v>5</v>
      </c>
      <c r="B11" s="1" t="s">
        <v>138</v>
      </c>
      <c r="C11" s="1" t="s">
        <v>53</v>
      </c>
      <c r="E11" s="2">
        <v>1962</v>
      </c>
      <c r="F11" s="19">
        <v>6.3738425925925921E-2</v>
      </c>
      <c r="G11" s="8" t="s">
        <v>12</v>
      </c>
      <c r="H11" s="7">
        <v>2</v>
      </c>
      <c r="I11" s="7">
        <v>464</v>
      </c>
      <c r="J11" s="10">
        <f t="shared" si="0"/>
        <v>3.0207784799017021E-3</v>
      </c>
    </row>
    <row r="12" spans="1:10" x14ac:dyDescent="0.2">
      <c r="A12" s="7">
        <v>6</v>
      </c>
      <c r="B12" s="1" t="s">
        <v>139</v>
      </c>
      <c r="C12" s="1" t="s">
        <v>186</v>
      </c>
      <c r="E12" s="2">
        <v>1974</v>
      </c>
      <c r="F12" s="19">
        <v>6.4085648148148142E-2</v>
      </c>
      <c r="G12" s="8" t="s">
        <v>66</v>
      </c>
      <c r="H12" s="7">
        <v>2</v>
      </c>
      <c r="I12" s="7">
        <v>426</v>
      </c>
      <c r="J12" s="10">
        <f t="shared" si="0"/>
        <v>3.0372345093909068E-3</v>
      </c>
    </row>
    <row r="13" spans="1:10" x14ac:dyDescent="0.2">
      <c r="A13" s="7">
        <v>7</v>
      </c>
      <c r="B13" s="1" t="s">
        <v>78</v>
      </c>
      <c r="C13" s="1" t="s">
        <v>23</v>
      </c>
      <c r="E13" s="2">
        <v>1959</v>
      </c>
      <c r="F13" s="19">
        <v>6.4606481481481473E-2</v>
      </c>
      <c r="G13" s="8" t="s">
        <v>12</v>
      </c>
      <c r="H13" s="7">
        <v>3</v>
      </c>
      <c r="I13" s="7">
        <v>481</v>
      </c>
      <c r="J13" s="10">
        <f t="shared" si="0"/>
        <v>3.0619185536247141E-3</v>
      </c>
    </row>
    <row r="14" spans="1:10" x14ac:dyDescent="0.2">
      <c r="A14" s="7">
        <v>8</v>
      </c>
      <c r="B14" s="1" t="s">
        <v>140</v>
      </c>
      <c r="C14" s="1" t="s">
        <v>187</v>
      </c>
      <c r="E14" s="2">
        <v>1985</v>
      </c>
      <c r="F14" s="19">
        <v>6.5069444444444444E-2</v>
      </c>
      <c r="G14" s="8" t="s">
        <v>61</v>
      </c>
      <c r="H14" s="7">
        <v>2</v>
      </c>
      <c r="I14" s="7">
        <v>413</v>
      </c>
      <c r="J14" s="10">
        <f t="shared" si="0"/>
        <v>3.0838599262769878E-3</v>
      </c>
    </row>
    <row r="15" spans="1:10" x14ac:dyDescent="0.2">
      <c r="A15" s="7">
        <v>9</v>
      </c>
      <c r="B15" s="1" t="s">
        <v>141</v>
      </c>
      <c r="C15" s="1" t="s">
        <v>186</v>
      </c>
      <c r="E15" s="2">
        <v>1975</v>
      </c>
      <c r="F15" s="19">
        <v>6.6203703703703709E-2</v>
      </c>
      <c r="G15" s="8" t="s">
        <v>66</v>
      </c>
      <c r="H15" s="7">
        <v>3</v>
      </c>
      <c r="I15" s="7">
        <v>425</v>
      </c>
      <c r="J15" s="10">
        <f t="shared" si="0"/>
        <v>3.1376162892750572E-3</v>
      </c>
    </row>
    <row r="16" spans="1:10" x14ac:dyDescent="0.2">
      <c r="A16" s="7">
        <v>10</v>
      </c>
      <c r="B16" s="1" t="s">
        <v>122</v>
      </c>
      <c r="C16" s="1" t="s">
        <v>23</v>
      </c>
      <c r="E16" s="2">
        <v>1971</v>
      </c>
      <c r="F16" s="19">
        <v>6.7685185185185182E-2</v>
      </c>
      <c r="G16" s="8" t="s">
        <v>64</v>
      </c>
      <c r="H16" s="7">
        <v>1</v>
      </c>
      <c r="I16" s="7">
        <v>477</v>
      </c>
      <c r="J16" s="10">
        <f t="shared" si="0"/>
        <v>3.2078286817623309E-3</v>
      </c>
    </row>
    <row r="17" spans="1:10" x14ac:dyDescent="0.2">
      <c r="A17" s="7">
        <v>11</v>
      </c>
      <c r="B17" s="1" t="s">
        <v>34</v>
      </c>
      <c r="C17" s="1" t="s">
        <v>188</v>
      </c>
      <c r="E17" s="2">
        <v>1968</v>
      </c>
      <c r="F17" s="19">
        <v>6.8391203703703704E-2</v>
      </c>
      <c r="G17" s="8" t="s">
        <v>13</v>
      </c>
      <c r="H17" s="7">
        <v>1</v>
      </c>
      <c r="I17" s="7">
        <v>471</v>
      </c>
      <c r="J17" s="10">
        <f t="shared" si="0"/>
        <v>3.2412892750570475E-3</v>
      </c>
    </row>
    <row r="18" spans="1:10" x14ac:dyDescent="0.2">
      <c r="A18" s="7">
        <v>12</v>
      </c>
      <c r="B18" s="1" t="s">
        <v>142</v>
      </c>
      <c r="C18" s="1" t="s">
        <v>189</v>
      </c>
      <c r="E18" s="2">
        <v>1977</v>
      </c>
      <c r="F18" s="19">
        <v>6.9965277777777779E-2</v>
      </c>
      <c r="G18" s="8" t="s">
        <v>66</v>
      </c>
      <c r="H18" s="7">
        <v>4</v>
      </c>
      <c r="I18" s="7">
        <v>419</v>
      </c>
      <c r="J18" s="10">
        <f t="shared" si="0"/>
        <v>3.3158899420747761E-3</v>
      </c>
    </row>
    <row r="19" spans="1:10" x14ac:dyDescent="0.2">
      <c r="A19" s="7">
        <v>13</v>
      </c>
      <c r="B19" s="1" t="s">
        <v>80</v>
      </c>
      <c r="C19" s="1" t="s">
        <v>129</v>
      </c>
      <c r="E19" s="2">
        <v>1970</v>
      </c>
      <c r="F19" s="19">
        <v>7.1064814814814817E-2</v>
      </c>
      <c r="G19" s="8" t="s">
        <v>64</v>
      </c>
      <c r="H19" s="7">
        <v>2</v>
      </c>
      <c r="I19" s="7">
        <v>475</v>
      </c>
      <c r="J19" s="10">
        <f t="shared" si="0"/>
        <v>3.3680007021239249E-3</v>
      </c>
    </row>
    <row r="20" spans="1:10" x14ac:dyDescent="0.2">
      <c r="A20" s="7">
        <v>14</v>
      </c>
      <c r="B20" s="1" t="s">
        <v>143</v>
      </c>
      <c r="E20" s="2">
        <v>1971</v>
      </c>
      <c r="F20" s="19">
        <v>7.2094907407407413E-2</v>
      </c>
      <c r="G20" s="8" t="s">
        <v>64</v>
      </c>
      <c r="H20" s="7">
        <v>3</v>
      </c>
      <c r="I20" s="7">
        <v>418</v>
      </c>
      <c r="J20" s="10">
        <f t="shared" si="0"/>
        <v>3.4168202562752325E-3</v>
      </c>
    </row>
    <row r="21" spans="1:10" x14ac:dyDescent="0.2">
      <c r="A21" s="7">
        <v>15</v>
      </c>
      <c r="B21" s="1" t="s">
        <v>81</v>
      </c>
      <c r="C21" s="1" t="s">
        <v>88</v>
      </c>
      <c r="E21" s="2">
        <v>1955</v>
      </c>
      <c r="F21" s="19">
        <v>7.2187500000000002E-2</v>
      </c>
      <c r="G21" s="8" t="s">
        <v>67</v>
      </c>
      <c r="H21" s="7">
        <v>1</v>
      </c>
      <c r="I21" s="7">
        <v>461</v>
      </c>
      <c r="J21" s="10">
        <f t="shared" si="0"/>
        <v>3.421208530805687E-3</v>
      </c>
    </row>
    <row r="22" spans="1:10" x14ac:dyDescent="0.2">
      <c r="A22" s="7">
        <v>16</v>
      </c>
      <c r="B22" s="1" t="s">
        <v>144</v>
      </c>
      <c r="E22" s="2">
        <v>1987</v>
      </c>
      <c r="F22" s="19">
        <v>7.3124999999999996E-2</v>
      </c>
      <c r="G22" s="8" t="s">
        <v>61</v>
      </c>
      <c r="H22" s="7">
        <v>3</v>
      </c>
      <c r="I22" s="7">
        <v>409</v>
      </c>
      <c r="J22" s="10">
        <f t="shared" si="0"/>
        <v>3.4656398104265396E-3</v>
      </c>
    </row>
    <row r="23" spans="1:10" x14ac:dyDescent="0.2">
      <c r="A23" s="7">
        <v>17</v>
      </c>
      <c r="B23" s="1" t="s">
        <v>145</v>
      </c>
      <c r="E23" s="2">
        <v>1981</v>
      </c>
      <c r="F23" s="19">
        <v>7.3368055555555547E-2</v>
      </c>
      <c r="G23" s="8" t="s">
        <v>62</v>
      </c>
      <c r="H23" s="7">
        <v>1</v>
      </c>
      <c r="I23" s="7">
        <v>441</v>
      </c>
      <c r="J23" s="10">
        <f t="shared" si="0"/>
        <v>3.477159031068983E-3</v>
      </c>
    </row>
    <row r="24" spans="1:10" x14ac:dyDescent="0.2">
      <c r="A24" s="7">
        <v>18</v>
      </c>
      <c r="B24" s="1" t="s">
        <v>146</v>
      </c>
      <c r="C24" s="1" t="s">
        <v>190</v>
      </c>
      <c r="E24" s="2">
        <v>1984</v>
      </c>
      <c r="F24" s="19">
        <v>7.3935185185185187E-2</v>
      </c>
      <c r="G24" s="8" t="s">
        <v>61</v>
      </c>
      <c r="H24" s="7">
        <v>4</v>
      </c>
      <c r="I24" s="7">
        <v>410</v>
      </c>
      <c r="J24" s="10">
        <f t="shared" si="0"/>
        <v>3.5040372125680181E-3</v>
      </c>
    </row>
    <row r="25" spans="1:10" x14ac:dyDescent="0.2">
      <c r="A25" s="7">
        <v>19</v>
      </c>
      <c r="B25" s="1" t="s">
        <v>147</v>
      </c>
      <c r="C25" s="1" t="s">
        <v>21</v>
      </c>
      <c r="E25" s="2">
        <v>1951</v>
      </c>
      <c r="F25" s="19">
        <v>7.464120370370371E-2</v>
      </c>
      <c r="G25" s="8" t="s">
        <v>71</v>
      </c>
      <c r="H25" s="7">
        <v>1</v>
      </c>
      <c r="I25" s="7">
        <v>476</v>
      </c>
      <c r="J25" s="10">
        <f t="shared" si="0"/>
        <v>3.5374978058627347E-3</v>
      </c>
    </row>
    <row r="26" spans="1:10" x14ac:dyDescent="0.2">
      <c r="A26" s="7">
        <v>20</v>
      </c>
      <c r="B26" s="1" t="s">
        <v>123</v>
      </c>
      <c r="C26" s="1" t="s">
        <v>130</v>
      </c>
      <c r="E26" s="2">
        <v>1958</v>
      </c>
      <c r="F26" s="19">
        <v>7.5208333333333335E-2</v>
      </c>
      <c r="G26" s="8" t="s">
        <v>12</v>
      </c>
      <c r="H26" s="7">
        <v>4</v>
      </c>
      <c r="I26" s="7">
        <v>482</v>
      </c>
      <c r="J26" s="10">
        <f t="shared" si="0"/>
        <v>3.564375987361769E-3</v>
      </c>
    </row>
    <row r="27" spans="1:10" x14ac:dyDescent="0.2">
      <c r="A27" s="7">
        <v>21</v>
      </c>
      <c r="B27" s="1" t="s">
        <v>148</v>
      </c>
      <c r="C27" s="1" t="s">
        <v>191</v>
      </c>
      <c r="E27" s="2">
        <v>1975</v>
      </c>
      <c r="F27" s="19">
        <v>7.5509259259259262E-2</v>
      </c>
      <c r="G27" s="8" t="s">
        <v>66</v>
      </c>
      <c r="H27" s="7">
        <v>5</v>
      </c>
      <c r="I27" s="7">
        <v>430</v>
      </c>
      <c r="J27" s="10">
        <f t="shared" si="0"/>
        <v>3.5786378795857466E-3</v>
      </c>
    </row>
    <row r="28" spans="1:10" x14ac:dyDescent="0.2">
      <c r="A28" s="7">
        <v>22</v>
      </c>
      <c r="B28" s="1" t="s">
        <v>149</v>
      </c>
      <c r="C28" s="1" t="s">
        <v>50</v>
      </c>
      <c r="E28" s="2">
        <v>1964</v>
      </c>
      <c r="F28" s="19">
        <v>7.5659722222222225E-2</v>
      </c>
      <c r="G28" s="8" t="s">
        <v>63</v>
      </c>
      <c r="H28" s="7">
        <v>1</v>
      </c>
      <c r="I28" s="7">
        <v>467</v>
      </c>
      <c r="J28" s="10">
        <f t="shared" si="0"/>
        <v>3.5857688256977355E-3</v>
      </c>
    </row>
    <row r="29" spans="1:10" x14ac:dyDescent="0.2">
      <c r="A29" s="7">
        <v>23</v>
      </c>
      <c r="B29" s="1" t="s">
        <v>150</v>
      </c>
      <c r="E29" s="2">
        <v>1967</v>
      </c>
      <c r="F29" s="19">
        <v>7.5659722222222225E-2</v>
      </c>
      <c r="G29" s="8" t="s">
        <v>63</v>
      </c>
      <c r="H29" s="7">
        <v>2</v>
      </c>
      <c r="I29" s="7">
        <v>473</v>
      </c>
      <c r="J29" s="10">
        <f t="shared" si="0"/>
        <v>3.5857688256977355E-3</v>
      </c>
    </row>
    <row r="30" spans="1:10" x14ac:dyDescent="0.2">
      <c r="A30" s="7">
        <v>24</v>
      </c>
      <c r="B30" s="1" t="s">
        <v>151</v>
      </c>
      <c r="C30" s="1" t="s">
        <v>192</v>
      </c>
      <c r="E30" s="2">
        <v>1979</v>
      </c>
      <c r="F30" s="19">
        <v>7.6238425925925932E-2</v>
      </c>
      <c r="G30" s="8" t="s">
        <v>62</v>
      </c>
      <c r="H30" s="7">
        <v>2</v>
      </c>
      <c r="I30" s="7">
        <v>412</v>
      </c>
      <c r="J30" s="10">
        <f t="shared" si="0"/>
        <v>3.613195541513077E-3</v>
      </c>
    </row>
    <row r="31" spans="1:10" x14ac:dyDescent="0.2">
      <c r="A31" s="7">
        <v>25</v>
      </c>
      <c r="B31" s="1" t="s">
        <v>152</v>
      </c>
      <c r="C31" s="1" t="s">
        <v>193</v>
      </c>
      <c r="E31" s="2">
        <v>1963</v>
      </c>
      <c r="F31" s="19">
        <v>7.6365740740740748E-2</v>
      </c>
      <c r="G31" s="8" t="s">
        <v>63</v>
      </c>
      <c r="H31" s="7">
        <v>3</v>
      </c>
      <c r="I31" s="7">
        <v>479</v>
      </c>
      <c r="J31" s="10">
        <f t="shared" si="0"/>
        <v>3.6192294189924521E-3</v>
      </c>
    </row>
    <row r="32" spans="1:10" x14ac:dyDescent="0.2">
      <c r="A32" s="7">
        <v>26</v>
      </c>
      <c r="B32" s="1" t="s">
        <v>153</v>
      </c>
      <c r="C32" s="1" t="s">
        <v>194</v>
      </c>
      <c r="E32" s="2">
        <v>1957</v>
      </c>
      <c r="F32" s="19">
        <v>7.6458333333333336E-2</v>
      </c>
      <c r="G32" s="8" t="s">
        <v>67</v>
      </c>
      <c r="H32" s="7">
        <v>2</v>
      </c>
      <c r="I32" s="7">
        <v>448</v>
      </c>
      <c r="J32" s="10">
        <f t="shared" si="0"/>
        <v>3.6236176935229066E-3</v>
      </c>
    </row>
    <row r="33" spans="1:10" x14ac:dyDescent="0.2">
      <c r="A33" s="7">
        <v>27</v>
      </c>
      <c r="B33" s="1" t="s">
        <v>154</v>
      </c>
      <c r="E33" s="2">
        <v>1981</v>
      </c>
      <c r="F33" s="19">
        <v>7.7511574074074066E-2</v>
      </c>
      <c r="G33" s="8" t="s">
        <v>62</v>
      </c>
      <c r="H33" s="7">
        <v>3</v>
      </c>
      <c r="I33" s="7">
        <v>472</v>
      </c>
      <c r="J33" s="10">
        <f t="shared" si="0"/>
        <v>3.6735343163068275E-3</v>
      </c>
    </row>
    <row r="34" spans="1:10" x14ac:dyDescent="0.2">
      <c r="A34" s="7">
        <v>28</v>
      </c>
      <c r="B34" s="1" t="s">
        <v>125</v>
      </c>
      <c r="C34" s="1" t="s">
        <v>58</v>
      </c>
      <c r="E34" s="2">
        <v>1966</v>
      </c>
      <c r="F34" s="19">
        <v>7.795138888888889E-2</v>
      </c>
      <c r="G34" s="8" t="s">
        <v>63</v>
      </c>
      <c r="H34" s="7">
        <v>4</v>
      </c>
      <c r="I34" s="7">
        <v>429</v>
      </c>
      <c r="J34" s="10">
        <f t="shared" si="0"/>
        <v>3.6943786203264876E-3</v>
      </c>
    </row>
    <row r="35" spans="1:10" x14ac:dyDescent="0.2">
      <c r="A35" s="7">
        <v>29</v>
      </c>
      <c r="B35" s="1" t="s">
        <v>155</v>
      </c>
      <c r="E35" s="2">
        <v>1965</v>
      </c>
      <c r="F35" s="19">
        <v>7.9745370370370369E-2</v>
      </c>
      <c r="G35" s="8" t="s">
        <v>63</v>
      </c>
      <c r="H35" s="7">
        <v>5</v>
      </c>
      <c r="I35" s="7">
        <v>403</v>
      </c>
      <c r="J35" s="10">
        <f t="shared" si="0"/>
        <v>3.7794014393540457E-3</v>
      </c>
    </row>
    <row r="36" spans="1:10" x14ac:dyDescent="0.2">
      <c r="A36" s="7">
        <v>30</v>
      </c>
      <c r="B36" s="1" t="s">
        <v>156</v>
      </c>
      <c r="C36" s="1" t="s">
        <v>195</v>
      </c>
      <c r="E36" s="2">
        <v>1958</v>
      </c>
      <c r="F36" s="19">
        <v>7.9965277777777774E-2</v>
      </c>
      <c r="G36" s="8" t="s">
        <v>12</v>
      </c>
      <c r="H36" s="7">
        <v>5</v>
      </c>
      <c r="I36" s="7">
        <v>404</v>
      </c>
      <c r="J36" s="10">
        <f t="shared" si="0"/>
        <v>3.7898235913638753E-3</v>
      </c>
    </row>
    <row r="37" spans="1:10" x14ac:dyDescent="0.2">
      <c r="A37" s="7">
        <v>31</v>
      </c>
      <c r="B37" s="1" t="s">
        <v>157</v>
      </c>
      <c r="C37" s="1" t="s">
        <v>196</v>
      </c>
      <c r="E37" s="2">
        <v>1964</v>
      </c>
      <c r="F37" s="19">
        <v>8.009259259259259E-2</v>
      </c>
      <c r="G37" s="8" t="s">
        <v>63</v>
      </c>
      <c r="H37" s="7">
        <v>6</v>
      </c>
      <c r="I37" s="7">
        <v>465</v>
      </c>
      <c r="J37" s="10">
        <f t="shared" si="0"/>
        <v>3.7958574688432504E-3</v>
      </c>
    </row>
    <row r="38" spans="1:10" x14ac:dyDescent="0.2">
      <c r="A38" s="7">
        <v>32</v>
      </c>
      <c r="B38" s="1" t="s">
        <v>79</v>
      </c>
      <c r="C38" s="1" t="s">
        <v>121</v>
      </c>
      <c r="E38" s="2">
        <v>1969</v>
      </c>
      <c r="F38" s="19">
        <v>8.0185185185185193E-2</v>
      </c>
      <c r="G38" s="8" t="s">
        <v>64</v>
      </c>
      <c r="H38" s="7">
        <v>4</v>
      </c>
      <c r="I38" s="7">
        <v>460</v>
      </c>
      <c r="J38" s="10">
        <f t="shared" si="0"/>
        <v>3.8002457433737057E-3</v>
      </c>
    </row>
    <row r="39" spans="1:10" x14ac:dyDescent="0.2">
      <c r="A39" s="7">
        <v>33</v>
      </c>
      <c r="B39" s="1" t="s">
        <v>127</v>
      </c>
      <c r="C39" s="1" t="s">
        <v>21</v>
      </c>
      <c r="E39" s="2">
        <v>1985</v>
      </c>
      <c r="F39" s="19">
        <v>8.1342592592592591E-2</v>
      </c>
      <c r="G39" s="8" t="s">
        <v>70</v>
      </c>
      <c r="H39" s="7">
        <v>1</v>
      </c>
      <c r="I39" s="7">
        <v>401</v>
      </c>
      <c r="J39" s="10">
        <f t="shared" si="0"/>
        <v>3.855099175004388E-3</v>
      </c>
    </row>
    <row r="40" spans="1:10" x14ac:dyDescent="0.2">
      <c r="A40" s="7">
        <v>34</v>
      </c>
      <c r="B40" s="1" t="s">
        <v>158</v>
      </c>
      <c r="C40" s="1" t="s">
        <v>21</v>
      </c>
      <c r="E40" s="2">
        <v>1961</v>
      </c>
      <c r="F40" s="19">
        <v>8.1365740740740738E-2</v>
      </c>
      <c r="G40" s="8" t="s">
        <v>12</v>
      </c>
      <c r="H40" s="7">
        <v>6</v>
      </c>
      <c r="I40" s="7">
        <v>457</v>
      </c>
      <c r="J40" s="10">
        <f t="shared" si="0"/>
        <v>3.8561962436370017E-3</v>
      </c>
    </row>
    <row r="41" spans="1:10" x14ac:dyDescent="0.2">
      <c r="A41" s="7">
        <v>35</v>
      </c>
      <c r="B41" s="1" t="s">
        <v>159</v>
      </c>
      <c r="C41" s="1" t="s">
        <v>25</v>
      </c>
      <c r="E41" s="2">
        <v>1975</v>
      </c>
      <c r="F41" s="19">
        <v>8.2002314814814806E-2</v>
      </c>
      <c r="G41" s="8" t="s">
        <v>66</v>
      </c>
      <c r="H41" s="7">
        <v>6</v>
      </c>
      <c r="I41" s="7">
        <v>458</v>
      </c>
      <c r="J41" s="10">
        <f t="shared" si="0"/>
        <v>3.8863656310338768E-3</v>
      </c>
    </row>
    <row r="42" spans="1:10" x14ac:dyDescent="0.2">
      <c r="A42" s="7">
        <v>36</v>
      </c>
      <c r="B42" s="1" t="s">
        <v>160</v>
      </c>
      <c r="E42" s="2">
        <v>1959</v>
      </c>
      <c r="F42" s="19">
        <v>8.2094907407407408E-2</v>
      </c>
      <c r="G42" s="8" t="s">
        <v>12</v>
      </c>
      <c r="H42" s="7">
        <v>7</v>
      </c>
      <c r="I42" s="7">
        <v>469</v>
      </c>
      <c r="J42" s="10">
        <f t="shared" si="0"/>
        <v>3.8907539055643317E-3</v>
      </c>
    </row>
    <row r="43" spans="1:10" x14ac:dyDescent="0.2">
      <c r="A43" s="7">
        <v>37</v>
      </c>
      <c r="B43" s="1" t="s">
        <v>161</v>
      </c>
      <c r="E43" s="2">
        <v>1986</v>
      </c>
      <c r="F43" s="19">
        <v>8.2118055555555555E-2</v>
      </c>
      <c r="G43" s="8" t="s">
        <v>61</v>
      </c>
      <c r="H43" s="7">
        <v>5</v>
      </c>
      <c r="I43" s="7">
        <v>478</v>
      </c>
      <c r="J43" s="10">
        <f t="shared" si="0"/>
        <v>3.8918509741969454E-3</v>
      </c>
    </row>
    <row r="44" spans="1:10" x14ac:dyDescent="0.2">
      <c r="A44" s="7">
        <v>38</v>
      </c>
      <c r="B44" s="1" t="s">
        <v>128</v>
      </c>
      <c r="E44" s="2">
        <v>1986</v>
      </c>
      <c r="F44" s="19">
        <v>8.216435185185185E-2</v>
      </c>
      <c r="G44" s="8" t="s">
        <v>70</v>
      </c>
      <c r="H44" s="7">
        <v>2</v>
      </c>
      <c r="I44" s="7">
        <v>440</v>
      </c>
      <c r="J44" s="10">
        <f t="shared" si="0"/>
        <v>3.8940451114621729E-3</v>
      </c>
    </row>
    <row r="45" spans="1:10" x14ac:dyDescent="0.2">
      <c r="A45" s="7">
        <v>39</v>
      </c>
      <c r="B45" s="1" t="s">
        <v>162</v>
      </c>
      <c r="C45" s="1" t="s">
        <v>197</v>
      </c>
      <c r="E45" s="2">
        <v>1960</v>
      </c>
      <c r="F45" s="19">
        <v>8.217592592592593E-2</v>
      </c>
      <c r="G45" s="8" t="s">
        <v>12</v>
      </c>
      <c r="H45" s="7">
        <v>8</v>
      </c>
      <c r="I45" s="7">
        <v>449</v>
      </c>
      <c r="J45" s="10">
        <f t="shared" si="0"/>
        <v>3.8945936457784797E-3</v>
      </c>
    </row>
    <row r="46" spans="1:10" x14ac:dyDescent="0.2">
      <c r="A46" s="7">
        <v>40</v>
      </c>
      <c r="B46" s="1" t="s">
        <v>83</v>
      </c>
      <c r="C46" s="1" t="s">
        <v>90</v>
      </c>
      <c r="E46" s="2">
        <v>1947</v>
      </c>
      <c r="F46" s="19">
        <v>8.3009259259259269E-2</v>
      </c>
      <c r="G46" s="8" t="s">
        <v>69</v>
      </c>
      <c r="H46" s="7">
        <v>1</v>
      </c>
      <c r="I46" s="7">
        <v>443</v>
      </c>
      <c r="J46" s="10">
        <f t="shared" si="0"/>
        <v>3.9340881165525719E-3</v>
      </c>
    </row>
    <row r="47" spans="1:10" x14ac:dyDescent="0.2">
      <c r="A47" s="7">
        <v>41</v>
      </c>
      <c r="B47" s="1" t="s">
        <v>163</v>
      </c>
      <c r="C47" s="1" t="s">
        <v>198</v>
      </c>
      <c r="E47" s="2">
        <v>1954</v>
      </c>
      <c r="F47" s="19">
        <v>8.3298611111111115E-2</v>
      </c>
      <c r="G47" s="8" t="s">
        <v>67</v>
      </c>
      <c r="H47" s="7">
        <v>3</v>
      </c>
      <c r="I47" s="7">
        <v>450</v>
      </c>
      <c r="J47" s="10">
        <f t="shared" si="0"/>
        <v>3.9478014744602418E-3</v>
      </c>
    </row>
    <row r="48" spans="1:10" x14ac:dyDescent="0.2">
      <c r="A48" s="7">
        <v>42</v>
      </c>
      <c r="B48" s="1" t="s">
        <v>164</v>
      </c>
      <c r="C48" s="1" t="s">
        <v>21</v>
      </c>
      <c r="E48" s="2">
        <v>1959</v>
      </c>
      <c r="F48" s="19">
        <v>8.3877314814814807E-2</v>
      </c>
      <c r="G48" s="8" t="s">
        <v>12</v>
      </c>
      <c r="H48" s="7">
        <v>9</v>
      </c>
      <c r="I48" s="7">
        <v>470</v>
      </c>
      <c r="J48" s="10">
        <f t="shared" si="0"/>
        <v>3.9752281902755834E-3</v>
      </c>
    </row>
    <row r="49" spans="1:10" x14ac:dyDescent="0.2">
      <c r="A49" s="7">
        <v>43</v>
      </c>
      <c r="B49" s="1" t="s">
        <v>165</v>
      </c>
      <c r="C49" s="1" t="s">
        <v>199</v>
      </c>
      <c r="E49" s="2">
        <v>1968</v>
      </c>
      <c r="F49" s="19">
        <v>8.4317129629629631E-2</v>
      </c>
      <c r="G49" s="8" t="s">
        <v>64</v>
      </c>
      <c r="H49" s="7">
        <v>5</v>
      </c>
      <c r="I49" s="7">
        <v>459</v>
      </c>
      <c r="J49" s="10">
        <f t="shared" si="0"/>
        <v>3.9960724942952426E-3</v>
      </c>
    </row>
    <row r="50" spans="1:10" x14ac:dyDescent="0.2">
      <c r="A50" s="7">
        <v>44</v>
      </c>
      <c r="B50" s="1" t="s">
        <v>166</v>
      </c>
      <c r="C50" s="1" t="s">
        <v>23</v>
      </c>
      <c r="E50" s="2">
        <v>1965</v>
      </c>
      <c r="F50" s="19">
        <v>8.4710648148148146E-2</v>
      </c>
      <c r="G50" s="8" t="s">
        <v>63</v>
      </c>
      <c r="H50" s="7">
        <v>7</v>
      </c>
      <c r="I50" s="7">
        <v>423</v>
      </c>
      <c r="J50" s="10">
        <f t="shared" si="0"/>
        <v>4.0147226610496752E-3</v>
      </c>
    </row>
    <row r="51" spans="1:10" x14ac:dyDescent="0.2">
      <c r="A51" s="7">
        <v>45</v>
      </c>
      <c r="B51" s="1" t="s">
        <v>126</v>
      </c>
      <c r="C51" s="1" t="s">
        <v>131</v>
      </c>
      <c r="E51" s="2">
        <v>1939</v>
      </c>
      <c r="F51" s="19">
        <v>8.519675925925925E-2</v>
      </c>
      <c r="G51" s="8" t="s">
        <v>77</v>
      </c>
      <c r="H51" s="7">
        <v>1</v>
      </c>
      <c r="I51" s="7">
        <v>444</v>
      </c>
      <c r="J51" s="10">
        <f t="shared" si="0"/>
        <v>4.0377611023345609E-3</v>
      </c>
    </row>
    <row r="52" spans="1:10" x14ac:dyDescent="0.2">
      <c r="A52" s="7">
        <v>46</v>
      </c>
      <c r="B52" s="1" t="s">
        <v>167</v>
      </c>
      <c r="C52" s="1" t="s">
        <v>58</v>
      </c>
      <c r="E52" s="2">
        <v>1967</v>
      </c>
      <c r="F52" s="19">
        <v>8.7233796296296295E-2</v>
      </c>
      <c r="G52" s="8" t="s">
        <v>73</v>
      </c>
      <c r="H52" s="7">
        <v>1</v>
      </c>
      <c r="I52" s="7">
        <v>480</v>
      </c>
      <c r="J52" s="10">
        <f t="shared" si="0"/>
        <v>4.1343031420045633E-3</v>
      </c>
    </row>
    <row r="53" spans="1:10" x14ac:dyDescent="0.2">
      <c r="A53" s="7">
        <v>47</v>
      </c>
      <c r="B53" s="1" t="s">
        <v>85</v>
      </c>
      <c r="C53" s="1" t="s">
        <v>88</v>
      </c>
      <c r="E53" s="2">
        <v>1959</v>
      </c>
      <c r="F53" s="19">
        <v>8.7766203703703707E-2</v>
      </c>
      <c r="G53" s="8" t="s">
        <v>92</v>
      </c>
      <c r="H53" s="7">
        <v>1</v>
      </c>
      <c r="I53" s="7">
        <v>462</v>
      </c>
      <c r="J53" s="10">
        <f t="shared" si="0"/>
        <v>4.1595357205546782E-3</v>
      </c>
    </row>
    <row r="54" spans="1:10" x14ac:dyDescent="0.2">
      <c r="A54" s="7">
        <v>48</v>
      </c>
      <c r="B54" s="1" t="s">
        <v>168</v>
      </c>
      <c r="C54" s="1" t="s">
        <v>200</v>
      </c>
      <c r="E54" s="2">
        <v>1980</v>
      </c>
      <c r="F54" s="19">
        <v>8.7951388888888885E-2</v>
      </c>
      <c r="G54" s="8" t="s">
        <v>62</v>
      </c>
      <c r="H54" s="7">
        <v>4</v>
      </c>
      <c r="I54" s="7">
        <v>417</v>
      </c>
      <c r="J54" s="10">
        <f t="shared" si="0"/>
        <v>4.1683122696155863E-3</v>
      </c>
    </row>
    <row r="55" spans="1:10" x14ac:dyDescent="0.2">
      <c r="A55" s="7">
        <v>49</v>
      </c>
      <c r="B55" s="1" t="s">
        <v>169</v>
      </c>
      <c r="C55" s="1" t="s">
        <v>91</v>
      </c>
      <c r="E55" s="2">
        <v>1969</v>
      </c>
      <c r="F55" s="19">
        <v>8.8136574074074062E-2</v>
      </c>
      <c r="G55" s="8" t="s">
        <v>13</v>
      </c>
      <c r="H55" s="7">
        <v>2</v>
      </c>
      <c r="I55" s="7">
        <v>452</v>
      </c>
      <c r="J55" s="10">
        <f t="shared" si="0"/>
        <v>4.1770888186764953E-3</v>
      </c>
    </row>
    <row r="56" spans="1:10" x14ac:dyDescent="0.2">
      <c r="A56" s="7">
        <v>50</v>
      </c>
      <c r="B56" s="1" t="s">
        <v>170</v>
      </c>
      <c r="C56" s="1" t="s">
        <v>50</v>
      </c>
      <c r="E56" s="2">
        <v>1959</v>
      </c>
      <c r="F56" s="19">
        <v>8.8136574074074062E-2</v>
      </c>
      <c r="G56" s="8" t="s">
        <v>92</v>
      </c>
      <c r="H56" s="7">
        <v>2</v>
      </c>
      <c r="I56" s="7">
        <v>451</v>
      </c>
      <c r="J56" s="10">
        <f t="shared" si="0"/>
        <v>4.1770888186764953E-3</v>
      </c>
    </row>
    <row r="57" spans="1:10" x14ac:dyDescent="0.2">
      <c r="A57" s="7">
        <v>51</v>
      </c>
      <c r="B57" s="1" t="s">
        <v>171</v>
      </c>
      <c r="E57" s="2">
        <v>1993</v>
      </c>
      <c r="F57" s="19">
        <v>8.8379629629629627E-2</v>
      </c>
      <c r="G57" s="8" t="s">
        <v>74</v>
      </c>
      <c r="H57" s="7">
        <v>1</v>
      </c>
      <c r="I57" s="7">
        <v>436</v>
      </c>
      <c r="J57" s="10">
        <f t="shared" si="0"/>
        <v>4.1886080393189395E-3</v>
      </c>
    </row>
    <row r="58" spans="1:10" x14ac:dyDescent="0.2">
      <c r="A58" s="7">
        <v>52</v>
      </c>
      <c r="B58" s="1" t="s">
        <v>172</v>
      </c>
      <c r="C58" s="1" t="s">
        <v>23</v>
      </c>
      <c r="E58" s="2">
        <v>1961</v>
      </c>
      <c r="F58" s="19">
        <v>8.8402777777777775E-2</v>
      </c>
      <c r="G58" s="8" t="s">
        <v>12</v>
      </c>
      <c r="H58" s="7">
        <v>10</v>
      </c>
      <c r="I58" s="7">
        <v>427</v>
      </c>
      <c r="J58" s="10">
        <f t="shared" si="0"/>
        <v>4.1897051079515532E-3</v>
      </c>
    </row>
    <row r="59" spans="1:10" x14ac:dyDescent="0.2">
      <c r="A59" s="7">
        <v>53</v>
      </c>
      <c r="B59" s="1" t="s">
        <v>110</v>
      </c>
      <c r="C59" s="1" t="s">
        <v>53</v>
      </c>
      <c r="E59" s="2">
        <v>1959</v>
      </c>
      <c r="F59" s="19">
        <v>8.9027777777777775E-2</v>
      </c>
      <c r="G59" s="8" t="s">
        <v>12</v>
      </c>
      <c r="H59" s="7">
        <v>11</v>
      </c>
      <c r="I59" s="7">
        <v>463</v>
      </c>
      <c r="J59" s="10">
        <f t="shared" si="0"/>
        <v>4.2193259610321214E-3</v>
      </c>
    </row>
    <row r="60" spans="1:10" x14ac:dyDescent="0.2">
      <c r="A60" s="7">
        <v>54</v>
      </c>
      <c r="B60" s="1" t="s">
        <v>173</v>
      </c>
      <c r="C60" s="1" t="s">
        <v>201</v>
      </c>
      <c r="E60" s="2">
        <v>1947</v>
      </c>
      <c r="F60" s="19">
        <v>8.9363425925925929E-2</v>
      </c>
      <c r="G60" s="8" t="s">
        <v>69</v>
      </c>
      <c r="H60" s="7">
        <v>2</v>
      </c>
      <c r="I60" s="7">
        <v>437</v>
      </c>
      <c r="J60" s="10">
        <f t="shared" si="0"/>
        <v>4.2352334562050196E-3</v>
      </c>
    </row>
    <row r="61" spans="1:10" x14ac:dyDescent="0.2">
      <c r="A61" s="7">
        <v>55</v>
      </c>
      <c r="B61" s="1" t="s">
        <v>174</v>
      </c>
      <c r="E61" s="2">
        <v>1972</v>
      </c>
      <c r="F61" s="19">
        <v>8.9745370370370378E-2</v>
      </c>
      <c r="G61" s="8" t="s">
        <v>13</v>
      </c>
      <c r="H61" s="7">
        <v>3</v>
      </c>
      <c r="I61" s="7">
        <v>405</v>
      </c>
      <c r="J61" s="10">
        <f t="shared" si="0"/>
        <v>4.2533350886431454E-3</v>
      </c>
    </row>
    <row r="62" spans="1:10" x14ac:dyDescent="0.2">
      <c r="A62" s="7">
        <v>56</v>
      </c>
      <c r="B62" s="1" t="s">
        <v>175</v>
      </c>
      <c r="C62" s="1" t="s">
        <v>202</v>
      </c>
      <c r="E62" s="2">
        <v>1948</v>
      </c>
      <c r="F62" s="19">
        <v>9.1203703703703717E-2</v>
      </c>
      <c r="G62" s="8" t="s">
        <v>71</v>
      </c>
      <c r="H62" s="7">
        <v>2</v>
      </c>
      <c r="I62" s="7">
        <v>466</v>
      </c>
      <c r="J62" s="10">
        <f t="shared" si="0"/>
        <v>4.3224504124978061E-3</v>
      </c>
    </row>
    <row r="63" spans="1:10" x14ac:dyDescent="0.2">
      <c r="A63" s="7">
        <v>57</v>
      </c>
      <c r="B63" s="1" t="s">
        <v>176</v>
      </c>
      <c r="C63" s="1" t="s">
        <v>203</v>
      </c>
      <c r="E63" s="2">
        <v>1971</v>
      </c>
      <c r="F63" s="19">
        <v>9.1539351851851858E-2</v>
      </c>
      <c r="G63" s="8" t="s">
        <v>64</v>
      </c>
      <c r="H63" s="7">
        <v>6</v>
      </c>
      <c r="I63" s="7">
        <v>474</v>
      </c>
      <c r="J63" s="10">
        <f t="shared" si="0"/>
        <v>4.3383579076707035E-3</v>
      </c>
    </row>
    <row r="64" spans="1:10" x14ac:dyDescent="0.2">
      <c r="A64" s="7">
        <v>58</v>
      </c>
      <c r="B64" s="1" t="s">
        <v>177</v>
      </c>
      <c r="C64" s="1" t="s">
        <v>204</v>
      </c>
      <c r="E64" s="2">
        <v>1960</v>
      </c>
      <c r="F64" s="19">
        <v>9.2650462962962962E-2</v>
      </c>
      <c r="G64" s="8" t="s">
        <v>12</v>
      </c>
      <c r="H64" s="7">
        <v>12</v>
      </c>
      <c r="I64" s="7">
        <v>428</v>
      </c>
      <c r="J64" s="10">
        <f t="shared" si="0"/>
        <v>4.3910172020361592E-3</v>
      </c>
    </row>
    <row r="65" spans="1:10" x14ac:dyDescent="0.2">
      <c r="A65" s="7">
        <v>59</v>
      </c>
      <c r="B65" s="1" t="s">
        <v>82</v>
      </c>
      <c r="C65" s="1" t="s">
        <v>205</v>
      </c>
      <c r="E65" s="2">
        <v>1952</v>
      </c>
      <c r="F65" s="19">
        <v>9.3333333333333338E-2</v>
      </c>
      <c r="G65" s="8" t="s">
        <v>71</v>
      </c>
      <c r="H65" s="7">
        <v>3</v>
      </c>
      <c r="I65" s="7">
        <v>445</v>
      </c>
      <c r="J65" s="10">
        <f t="shared" si="0"/>
        <v>4.4233807266982625E-3</v>
      </c>
    </row>
    <row r="66" spans="1:10" x14ac:dyDescent="0.2">
      <c r="A66" s="7">
        <v>60</v>
      </c>
      <c r="B66" s="1" t="s">
        <v>86</v>
      </c>
      <c r="C66" s="1" t="s">
        <v>50</v>
      </c>
      <c r="E66" s="2">
        <v>1948</v>
      </c>
      <c r="F66" s="19">
        <v>9.4351851851851853E-2</v>
      </c>
      <c r="G66" s="8" t="s">
        <v>71</v>
      </c>
      <c r="H66" s="7">
        <v>4</v>
      </c>
      <c r="I66" s="7">
        <v>400</v>
      </c>
      <c r="J66" s="10">
        <f t="shared" si="0"/>
        <v>4.4716517465332633E-3</v>
      </c>
    </row>
    <row r="67" spans="1:10" x14ac:dyDescent="0.2">
      <c r="A67" s="7">
        <v>61</v>
      </c>
      <c r="B67" s="1" t="s">
        <v>178</v>
      </c>
      <c r="C67" s="1" t="s">
        <v>206</v>
      </c>
      <c r="E67" s="2">
        <v>1950</v>
      </c>
      <c r="F67" s="19">
        <v>9.5092592592592604E-2</v>
      </c>
      <c r="G67" s="8" t="s">
        <v>71</v>
      </c>
      <c r="H67" s="7">
        <v>5</v>
      </c>
      <c r="I67" s="7">
        <v>447</v>
      </c>
      <c r="J67" s="10">
        <f t="shared" si="0"/>
        <v>4.5067579427769001E-3</v>
      </c>
    </row>
    <row r="68" spans="1:10" x14ac:dyDescent="0.2">
      <c r="A68" s="7">
        <v>62</v>
      </c>
      <c r="B68" s="1" t="s">
        <v>179</v>
      </c>
      <c r="E68" s="2">
        <v>1958</v>
      </c>
      <c r="F68" s="19">
        <v>9.7581018518518525E-2</v>
      </c>
      <c r="G68" s="8" t="s">
        <v>12</v>
      </c>
      <c r="H68" s="7">
        <v>13</v>
      </c>
      <c r="I68" s="7">
        <v>411</v>
      </c>
      <c r="J68" s="10">
        <f t="shared" si="0"/>
        <v>4.6246928207828684E-3</v>
      </c>
    </row>
    <row r="69" spans="1:10" x14ac:dyDescent="0.2">
      <c r="A69" s="7">
        <v>63</v>
      </c>
      <c r="B69" s="1" t="s">
        <v>87</v>
      </c>
      <c r="E69" s="2">
        <v>1973</v>
      </c>
      <c r="F69" s="19">
        <v>9.7592592592592606E-2</v>
      </c>
      <c r="G69" s="8" t="s">
        <v>66</v>
      </c>
      <c r="H69" s="7">
        <v>7</v>
      </c>
      <c r="I69" s="7">
        <v>406</v>
      </c>
      <c r="J69" s="10">
        <f t="shared" si="0"/>
        <v>4.6252413550991753E-3</v>
      </c>
    </row>
    <row r="70" spans="1:10" x14ac:dyDescent="0.2">
      <c r="A70" s="7">
        <v>64</v>
      </c>
      <c r="B70" s="1" t="s">
        <v>180</v>
      </c>
      <c r="C70" s="1" t="s">
        <v>206</v>
      </c>
      <c r="E70" s="2">
        <v>1957</v>
      </c>
      <c r="F70" s="19">
        <v>9.7604166666666672E-2</v>
      </c>
      <c r="G70" s="8" t="s">
        <v>76</v>
      </c>
      <c r="H70" s="7">
        <v>1</v>
      </c>
      <c r="I70" s="7">
        <v>453</v>
      </c>
      <c r="J70" s="10">
        <f t="shared" si="0"/>
        <v>4.6257898894154822E-3</v>
      </c>
    </row>
    <row r="71" spans="1:10" x14ac:dyDescent="0.2">
      <c r="A71" s="7">
        <v>65</v>
      </c>
      <c r="B71" s="1" t="s">
        <v>181</v>
      </c>
      <c r="C71" s="1" t="s">
        <v>132</v>
      </c>
      <c r="E71" s="2">
        <v>1962</v>
      </c>
      <c r="F71" s="19">
        <v>9.7754629629629622E-2</v>
      </c>
      <c r="G71" s="8" t="s">
        <v>92</v>
      </c>
      <c r="H71" s="7">
        <v>3</v>
      </c>
      <c r="I71" s="7">
        <v>455</v>
      </c>
      <c r="J71" s="10">
        <f t="shared" si="0"/>
        <v>4.6329208355274697E-3</v>
      </c>
    </row>
    <row r="72" spans="1:10" x14ac:dyDescent="0.2">
      <c r="A72" s="7">
        <v>66</v>
      </c>
      <c r="B72" s="1" t="s">
        <v>182</v>
      </c>
      <c r="C72" s="1" t="s">
        <v>206</v>
      </c>
      <c r="E72" s="2">
        <v>1947</v>
      </c>
      <c r="F72" s="19">
        <v>9.9525462962962954E-2</v>
      </c>
      <c r="G72" s="8" t="s">
        <v>69</v>
      </c>
      <c r="H72" s="7">
        <v>3</v>
      </c>
      <c r="I72" s="7">
        <v>446</v>
      </c>
      <c r="J72" s="10">
        <f t="shared" ref="J72:J74" si="1">F72/$E$3</f>
        <v>4.716846585922415E-3</v>
      </c>
    </row>
    <row r="73" spans="1:10" x14ac:dyDescent="0.2">
      <c r="A73" s="7">
        <v>67</v>
      </c>
      <c r="B73" s="1" t="s">
        <v>183</v>
      </c>
      <c r="C73" s="1" t="s">
        <v>207</v>
      </c>
      <c r="E73" s="2">
        <v>1968</v>
      </c>
      <c r="F73" s="19">
        <v>0.10526620370370371</v>
      </c>
      <c r="G73" s="8" t="s">
        <v>64</v>
      </c>
      <c r="H73" s="7">
        <v>7</v>
      </c>
      <c r="I73" s="7">
        <v>431</v>
      </c>
      <c r="J73" s="10">
        <f t="shared" si="1"/>
        <v>4.9889196068106023E-3</v>
      </c>
    </row>
    <row r="74" spans="1:10" x14ac:dyDescent="0.2">
      <c r="A74" s="7">
        <v>68</v>
      </c>
      <c r="B74" s="1" t="s">
        <v>184</v>
      </c>
      <c r="C74" s="1" t="s">
        <v>132</v>
      </c>
      <c r="E74" s="2">
        <v>1979</v>
      </c>
      <c r="F74" s="19">
        <v>0.10597222222222223</v>
      </c>
      <c r="G74" s="8" t="s">
        <v>68</v>
      </c>
      <c r="H74" s="7">
        <v>1</v>
      </c>
      <c r="I74" s="7">
        <v>456</v>
      </c>
      <c r="J74" s="10">
        <f t="shared" si="1"/>
        <v>5.0223802001053185E-3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5,7 km</vt:lpstr>
      <vt:lpstr>10 km</vt:lpstr>
      <vt:lpstr>21,1 km</vt:lpstr>
      <vt:lpstr>'10 km'!Druckbereich</vt:lpstr>
      <vt:lpstr>'21,1 km'!Druckbereich</vt:lpstr>
      <vt:lpstr>'5,7 km'!Druckbereich</vt:lpstr>
      <vt:lpstr>'10 km'!Drucktitel</vt:lpstr>
      <vt:lpstr>'21,1 km'!Drucktitel</vt:lpstr>
      <vt:lpstr>'5,7 km'!Drucktitel</vt:lpstr>
    </vt:vector>
  </TitlesOfParts>
  <Company>Laufinfo.eu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dc:creator>HPB</dc:creator>
  <cp:keywords>Ergebnisliste</cp:keywords>
  <dc:description>Reinhard Schrieber: Version 20150405</dc:description>
  <cp:lastModifiedBy>PeterB</cp:lastModifiedBy>
  <cp:lastPrinted>2015-04-05T08:56:46Z</cp:lastPrinted>
  <dcterms:created xsi:type="dcterms:W3CDTF">2013-03-11T16:47:02Z</dcterms:created>
  <dcterms:modified xsi:type="dcterms:W3CDTF">2017-06-12T12:53:03Z</dcterms:modified>
  <cp:category>Laufinfo.eu</cp:category>
</cp:coreProperties>
</file>